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475" activeTab="1"/>
  </bookViews>
  <sheets>
    <sheet name="ricavi " sheetId="1" r:id="rId1"/>
    <sheet name="cla-prod " sheetId="2" r:id="rId2"/>
  </sheets>
  <definedNames>
    <definedName name="_xlnm.Print_Area" localSheetId="0">'ricavi '!$A:$IV</definedName>
  </definedNames>
  <calcPr fullCalcOnLoad="1"/>
</workbook>
</file>

<file path=xl/sharedStrings.xml><?xml version="1.0" encoding="utf-8"?>
<sst xmlns="http://schemas.openxmlformats.org/spreadsheetml/2006/main" count="52" uniqueCount="25">
  <si>
    <t>TIPOLOGIA</t>
  </si>
  <si>
    <t>Valore della produzione</t>
  </si>
  <si>
    <t>Totale ricavi</t>
  </si>
  <si>
    <t>Ricavi da fonte pubblica</t>
  </si>
  <si>
    <t>Ricavi da fonte privata</t>
  </si>
  <si>
    <t>%</t>
  </si>
  <si>
    <t>A</t>
  </si>
  <si>
    <t>B</t>
  </si>
  <si>
    <t>Oggetto misto (A+B)</t>
  </si>
  <si>
    <t>Consorzio</t>
  </si>
  <si>
    <t>Totale</t>
  </si>
  <si>
    <t>CLASSI DI VALORE DELLA PRODUZIONE</t>
  </si>
  <si>
    <t>&lt; 20</t>
  </si>
  <si>
    <t>da 20 a 50</t>
  </si>
  <si>
    <t>da 50 a 100</t>
  </si>
  <si>
    <t>da 100 a 250</t>
  </si>
  <si>
    <t>da 250 a 500</t>
  </si>
  <si>
    <t>da 500 a 1.000</t>
  </si>
  <si>
    <t>da 1.000 a 2.000</t>
  </si>
  <si>
    <t>&gt; 2.000</t>
  </si>
  <si>
    <t>v.a.</t>
  </si>
  <si>
    <t>Valore della produzione e ricavi da pubblico e privato per tipologia - Anno 2001</t>
  </si>
  <si>
    <r>
      <t xml:space="preserve"> (valori in migliaia di Euro, senza decimali) </t>
    </r>
    <r>
      <rPr>
        <b/>
        <sz val="8"/>
        <color indexed="52"/>
        <rFont val="Arial"/>
        <family val="2"/>
      </rPr>
      <t>(domanda 20)</t>
    </r>
  </si>
  <si>
    <t>Cooperative sociali per classe di valore della produzione e tipologia - Anno 2001</t>
  </si>
  <si>
    <r>
      <t>(classi di valore in migliaia di Euro, senza decimali)</t>
    </r>
    <r>
      <rPr>
        <b/>
        <sz val="8"/>
        <color indexed="49"/>
        <rFont val="Arial"/>
        <family val="2"/>
      </rPr>
      <t xml:space="preserve"> </t>
    </r>
    <r>
      <rPr>
        <b/>
        <sz val="8"/>
        <color indexed="12"/>
        <rFont val="Arial"/>
        <family val="2"/>
      </rPr>
      <t>(solo rispondenti)</t>
    </r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</si>
</sst>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"/>
    <numFmt numFmtId="171" formatCode="0.000"/>
    <numFmt numFmtId="172" formatCode="0.0"/>
    <numFmt numFmtId="173" formatCode="0.00000"/>
    <numFmt numFmtId="174" formatCode="_-* #,##0.0_-;\-* #,##0.0_-;_-* &quot;-&quot;??_-;_-@_-"/>
    <numFmt numFmtId="175" formatCode="_-* #,##0_-;\-* #,##0_-;_-* &quot;-&quot;??_-;_-@_-"/>
    <numFmt numFmtId="176" formatCode="_-* #,##0.0_-;\-* #,##0.0_-;_-* &quot;-&quot;?_-;_-@_-"/>
    <numFmt numFmtId="177" formatCode="0.000000"/>
    <numFmt numFmtId="178" formatCode="0.0000000"/>
    <numFmt numFmtId="179" formatCode="0.0%"/>
    <numFmt numFmtId="180" formatCode="0.00000000"/>
    <numFmt numFmtId="181" formatCode="_-* #,##0.000000_-;\-* #,##0.000000_-;_-* &quot;-&quot;??????_-;_-@_-"/>
    <numFmt numFmtId="182" formatCode="_-* #,##0.000_-;\-* #,##0.000_-;_-* &quot;-&quot;???_-;_-@_-"/>
    <numFmt numFmtId="183" formatCode="_-* #,##0.0000_-;\-* #,##0.0000_-;_-* &quot;-&quot;????_-;_-@_-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indexed="52"/>
      <name val="Arial"/>
      <family val="2"/>
    </font>
    <font>
      <b/>
      <sz val="8"/>
      <color indexed="49"/>
      <name val="Arial"/>
      <family val="2"/>
    </font>
    <font>
      <b/>
      <sz val="8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3" borderId="0" xfId="15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3" fontId="1" fillId="5" borderId="2" xfId="15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2" fontId="2" fillId="5" borderId="2" xfId="15" applyNumberFormat="1" applyFont="1" applyFill="1" applyBorder="1" applyAlignment="1">
      <alignment horizontal="center" vertical="center"/>
    </xf>
    <xf numFmtId="172" fontId="2" fillId="5" borderId="2" xfId="0" applyNumberFormat="1" applyFont="1" applyFill="1" applyBorder="1" applyAlignment="1">
      <alignment horizontal="center" vertical="center"/>
    </xf>
    <xf numFmtId="172" fontId="2" fillId="3" borderId="0" xfId="15" applyNumberFormat="1" applyFont="1" applyFill="1" applyBorder="1" applyAlignment="1">
      <alignment horizontal="center" vertical="center"/>
    </xf>
    <xf numFmtId="172" fontId="2" fillId="3" borderId="0" xfId="0" applyNumberFormat="1" applyFont="1" applyFill="1" applyBorder="1" applyAlignment="1">
      <alignment horizontal="center" vertical="center"/>
    </xf>
    <xf numFmtId="172" fontId="2" fillId="3" borderId="0" xfId="0" applyNumberFormat="1" applyFont="1" applyFill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vertical="center"/>
    </xf>
    <xf numFmtId="1" fontId="1" fillId="3" borderId="0" xfId="15" applyNumberFormat="1" applyFont="1" applyFill="1" applyBorder="1" applyAlignment="1">
      <alignment horizontal="center" vertical="center"/>
    </xf>
    <xf numFmtId="1" fontId="1" fillId="5" borderId="2" xfId="15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center" vertical="center"/>
    </xf>
    <xf numFmtId="49" fontId="1" fillId="4" borderId="8" xfId="0" applyNumberFormat="1" applyFont="1" applyFill="1" applyBorder="1" applyAlignment="1">
      <alignment horizontal="center" vertical="center" wrapText="1"/>
    </xf>
    <xf numFmtId="49" fontId="1" fillId="4" borderId="9" xfId="0" applyNumberFormat="1" applyFont="1" applyFill="1" applyBorder="1" applyAlignment="1">
      <alignment horizontal="center" vertical="center" wrapText="1"/>
    </xf>
    <xf numFmtId="172" fontId="3" fillId="3" borderId="0" xfId="15" applyNumberFormat="1" applyFont="1" applyFill="1" applyBorder="1" applyAlignment="1">
      <alignment horizontal="center" vertical="center"/>
    </xf>
    <xf numFmtId="172" fontId="4" fillId="5" borderId="2" xfId="15" applyNumberFormat="1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0">
      <selection activeCell="D20" sqref="D20"/>
    </sheetView>
  </sheetViews>
  <sheetFormatPr defaultColWidth="9.140625" defaultRowHeight="12.75"/>
  <cols>
    <col min="1" max="1" width="9.140625" style="2" customWidth="1"/>
    <col min="2" max="2" width="9.7109375" style="2" customWidth="1"/>
    <col min="3" max="4" width="10.7109375" style="2" bestFit="1" customWidth="1"/>
    <col min="5" max="7" width="9.7109375" style="2" customWidth="1"/>
    <col min="8" max="16384" width="9.140625" style="2" customWidth="1"/>
  </cols>
  <sheetData>
    <row r="1" spans="1:7" ht="11.25">
      <c r="A1" s="5" t="s">
        <v>21</v>
      </c>
      <c r="B1" s="6"/>
      <c r="C1" s="6"/>
      <c r="D1" s="6"/>
      <c r="E1" s="6"/>
      <c r="F1" s="6"/>
      <c r="G1" s="6"/>
    </row>
    <row r="2" spans="1:5" s="9" customFormat="1" ht="12" thickBot="1">
      <c r="A2" s="7" t="s">
        <v>22</v>
      </c>
      <c r="B2" s="8"/>
      <c r="C2" s="8"/>
      <c r="D2" s="8"/>
      <c r="E2" s="8"/>
    </row>
    <row r="3" spans="1:7" ht="22.5" customHeight="1">
      <c r="A3" s="36" t="s">
        <v>0</v>
      </c>
      <c r="B3" s="33" t="s">
        <v>1</v>
      </c>
      <c r="C3" s="33" t="s">
        <v>2</v>
      </c>
      <c r="D3" s="35" t="s">
        <v>3</v>
      </c>
      <c r="E3" s="35"/>
      <c r="F3" s="35" t="s">
        <v>4</v>
      </c>
      <c r="G3" s="35"/>
    </row>
    <row r="4" spans="1:7" ht="22.5" customHeight="1">
      <c r="A4" s="37"/>
      <c r="B4" s="34"/>
      <c r="C4" s="34"/>
      <c r="D4" s="11" t="s">
        <v>20</v>
      </c>
      <c r="E4" s="11" t="s">
        <v>5</v>
      </c>
      <c r="F4" s="11" t="s">
        <v>20</v>
      </c>
      <c r="G4" s="11" t="s">
        <v>5</v>
      </c>
    </row>
    <row r="5" spans="1:8" ht="22.5" customHeight="1">
      <c r="A5" s="14" t="s">
        <v>6</v>
      </c>
      <c r="B5" s="10">
        <v>340390</v>
      </c>
      <c r="C5" s="10">
        <f>D5+F5</f>
        <v>329187</v>
      </c>
      <c r="D5" s="10">
        <v>234414</v>
      </c>
      <c r="E5" s="31">
        <f>D5/C5*100</f>
        <v>71.2099809530753</v>
      </c>
      <c r="F5" s="10">
        <v>94773</v>
      </c>
      <c r="G5" s="31">
        <f>F5/C5*100</f>
        <v>28.790019046924698</v>
      </c>
      <c r="H5" s="3"/>
    </row>
    <row r="6" spans="1:8" ht="22.5" customHeight="1">
      <c r="A6" s="15" t="s">
        <v>7</v>
      </c>
      <c r="B6" s="10">
        <v>65349</v>
      </c>
      <c r="C6" s="10">
        <f>D6+F6</f>
        <v>59674</v>
      </c>
      <c r="D6" s="10">
        <v>26195</v>
      </c>
      <c r="E6" s="31">
        <f>D6/C6*100</f>
        <v>43.89683949458726</v>
      </c>
      <c r="F6" s="10">
        <v>33479</v>
      </c>
      <c r="G6" s="31">
        <f>F6/C6*100</f>
        <v>56.10316050541274</v>
      </c>
      <c r="H6" s="3"/>
    </row>
    <row r="7" spans="1:8" ht="34.5" customHeight="1">
      <c r="A7" s="16" t="s">
        <v>8</v>
      </c>
      <c r="B7" s="10">
        <v>23596</v>
      </c>
      <c r="C7" s="10">
        <f>D7+F7</f>
        <v>22582</v>
      </c>
      <c r="D7" s="10">
        <v>13201</v>
      </c>
      <c r="E7" s="31">
        <f>D7/C7*100</f>
        <v>58.45806394473474</v>
      </c>
      <c r="F7" s="10">
        <v>9381</v>
      </c>
      <c r="G7" s="31">
        <f>F7/C7*100</f>
        <v>41.54193605526525</v>
      </c>
      <c r="H7" s="3"/>
    </row>
    <row r="8" spans="1:8" ht="22.5" customHeight="1">
      <c r="A8" s="17" t="s">
        <v>9</v>
      </c>
      <c r="B8" s="10">
        <v>49900</v>
      </c>
      <c r="C8" s="10">
        <f>D8+F8</f>
        <v>48649</v>
      </c>
      <c r="D8" s="10">
        <v>25331</v>
      </c>
      <c r="E8" s="31">
        <f>D8/C8*100</f>
        <v>52.06890172459866</v>
      </c>
      <c r="F8" s="10">
        <v>23318</v>
      </c>
      <c r="G8" s="31">
        <f>F8/C8*100</f>
        <v>47.93109827540135</v>
      </c>
      <c r="H8" s="3"/>
    </row>
    <row r="9" spans="1:8" s="1" customFormat="1" ht="22.5" customHeight="1" thickBot="1">
      <c r="A9" s="12" t="s">
        <v>10</v>
      </c>
      <c r="B9" s="13">
        <f>SUM(B5:B8)</f>
        <v>479235</v>
      </c>
      <c r="C9" s="13">
        <f>D9+F9</f>
        <v>460092</v>
      </c>
      <c r="D9" s="13">
        <f>SUM(D5:D8)</f>
        <v>299141</v>
      </c>
      <c r="E9" s="32">
        <f>D9/C9*100</f>
        <v>65.0176486441842</v>
      </c>
      <c r="F9" s="13">
        <f>SUM(F5:F8)</f>
        <v>160951</v>
      </c>
      <c r="G9" s="32">
        <f>F9/C9*100</f>
        <v>34.982351355815794</v>
      </c>
      <c r="H9" s="4"/>
    </row>
    <row r="14" spans="1:20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13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1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1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36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8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18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2:19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2:19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2:19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2:19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2:19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2:19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2:19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2:19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</sheetData>
  <mergeCells count="5">
    <mergeCell ref="B3:B4"/>
    <mergeCell ref="D3:E3"/>
    <mergeCell ref="F3:G3"/>
    <mergeCell ref="A3:A4"/>
    <mergeCell ref="C3:C4"/>
  </mergeCells>
  <printOptions horizontalCentered="1"/>
  <pageMargins left="0.7874015748031497" right="0.7874015748031497" top="0.3937007874015748" bottom="0.3937007874015748" header="0.11811023622047245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9.140625" style="2" customWidth="1"/>
    <col min="2" max="19" width="5.28125" style="2" customWidth="1"/>
    <col min="20" max="16384" width="9.140625" style="2" customWidth="1"/>
  </cols>
  <sheetData>
    <row r="1" spans="1:15" ht="11.25">
      <c r="A1" s="5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9" ht="12" thickBot="1">
      <c r="A2" s="1" t="s">
        <v>24</v>
      </c>
      <c r="B2" s="1"/>
      <c r="C2" s="1"/>
      <c r="D2" s="1"/>
      <c r="E2" s="1"/>
      <c r="F2" s="1"/>
      <c r="G2" s="1"/>
      <c r="H2" s="1"/>
      <c r="I2" s="1"/>
    </row>
    <row r="3" spans="1:19" ht="22.5" customHeight="1">
      <c r="A3" s="39" t="s">
        <v>0</v>
      </c>
      <c r="B3" s="36" t="s">
        <v>11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25"/>
    </row>
    <row r="4" spans="1:19" ht="22.5" customHeight="1">
      <c r="A4" s="40"/>
      <c r="B4" s="38" t="s">
        <v>12</v>
      </c>
      <c r="C4" s="38"/>
      <c r="D4" s="38" t="s">
        <v>13</v>
      </c>
      <c r="E4" s="38"/>
      <c r="F4" s="38" t="s">
        <v>14</v>
      </c>
      <c r="G4" s="38"/>
      <c r="H4" s="38" t="s">
        <v>15</v>
      </c>
      <c r="I4" s="38"/>
      <c r="J4" s="38" t="s">
        <v>16</v>
      </c>
      <c r="K4" s="38"/>
      <c r="L4" s="38" t="s">
        <v>17</v>
      </c>
      <c r="M4" s="38"/>
      <c r="N4" s="38" t="s">
        <v>18</v>
      </c>
      <c r="O4" s="38"/>
      <c r="P4" s="38" t="s">
        <v>19</v>
      </c>
      <c r="Q4" s="38"/>
      <c r="R4" s="42" t="s">
        <v>10</v>
      </c>
      <c r="S4" s="42"/>
    </row>
    <row r="5" spans="1:19" s="18" customFormat="1" ht="15" customHeight="1">
      <c r="A5" s="41"/>
      <c r="B5" s="29" t="s">
        <v>20</v>
      </c>
      <c r="C5" s="30" t="s">
        <v>5</v>
      </c>
      <c r="D5" s="30" t="s">
        <v>20</v>
      </c>
      <c r="E5" s="30" t="s">
        <v>5</v>
      </c>
      <c r="F5" s="30" t="s">
        <v>20</v>
      </c>
      <c r="G5" s="30" t="s">
        <v>5</v>
      </c>
      <c r="H5" s="30" t="s">
        <v>20</v>
      </c>
      <c r="I5" s="30" t="s">
        <v>5</v>
      </c>
      <c r="J5" s="30" t="s">
        <v>20</v>
      </c>
      <c r="K5" s="30" t="s">
        <v>5</v>
      </c>
      <c r="L5" s="30" t="s">
        <v>20</v>
      </c>
      <c r="M5" s="30" t="s">
        <v>5</v>
      </c>
      <c r="N5" s="30" t="s">
        <v>20</v>
      </c>
      <c r="O5" s="30" t="s">
        <v>5</v>
      </c>
      <c r="P5" s="30" t="s">
        <v>20</v>
      </c>
      <c r="Q5" s="30" t="s">
        <v>5</v>
      </c>
      <c r="R5" s="30" t="s">
        <v>20</v>
      </c>
      <c r="S5" s="30" t="s">
        <v>5</v>
      </c>
    </row>
    <row r="6" spans="1:21" ht="19.5" customHeight="1">
      <c r="A6" s="15" t="s">
        <v>6</v>
      </c>
      <c r="B6" s="26">
        <v>6</v>
      </c>
      <c r="C6" s="21">
        <v>2.4889816180030278</v>
      </c>
      <c r="D6" s="28">
        <v>3</v>
      </c>
      <c r="E6" s="22">
        <v>1.5190720897041279</v>
      </c>
      <c r="F6" s="28">
        <v>13</v>
      </c>
      <c r="G6" s="22">
        <v>6.666666666666667</v>
      </c>
      <c r="H6" s="28">
        <v>41</v>
      </c>
      <c r="I6" s="22">
        <v>21.025641025641026</v>
      </c>
      <c r="J6" s="26">
        <v>41</v>
      </c>
      <c r="K6" s="21">
        <v>21.025641025641026</v>
      </c>
      <c r="L6" s="26">
        <v>40</v>
      </c>
      <c r="M6" s="21">
        <v>20.51282051282051</v>
      </c>
      <c r="N6" s="26">
        <v>23</v>
      </c>
      <c r="O6" s="21">
        <v>11.794871794871794</v>
      </c>
      <c r="P6" s="26">
        <v>28</v>
      </c>
      <c r="Q6" s="21">
        <v>14.358974358974358</v>
      </c>
      <c r="R6" s="26">
        <f>B6+D6+F6+H6+J6+L6+N6+P6</f>
        <v>195</v>
      </c>
      <c r="S6" s="23">
        <v>100</v>
      </c>
      <c r="T6" s="3"/>
      <c r="U6" s="3"/>
    </row>
    <row r="7" spans="1:21" ht="19.5" customHeight="1">
      <c r="A7" s="15" t="s">
        <v>7</v>
      </c>
      <c r="B7" s="26">
        <v>3</v>
      </c>
      <c r="C7" s="21">
        <v>1.7943798367189296</v>
      </c>
      <c r="D7" s="28">
        <v>4</v>
      </c>
      <c r="E7" s="22">
        <v>3.484491144679308</v>
      </c>
      <c r="F7" s="28">
        <v>20</v>
      </c>
      <c r="G7" s="22">
        <v>17.699115044247787</v>
      </c>
      <c r="H7" s="28">
        <v>24</v>
      </c>
      <c r="I7" s="22">
        <v>21.238938053097346</v>
      </c>
      <c r="J7" s="26">
        <v>25</v>
      </c>
      <c r="K7" s="21">
        <v>22.123893805309734</v>
      </c>
      <c r="L7" s="26">
        <v>22</v>
      </c>
      <c r="M7" s="21">
        <v>19.469026548672566</v>
      </c>
      <c r="N7" s="26">
        <v>11</v>
      </c>
      <c r="O7" s="21">
        <v>9.734513274336283</v>
      </c>
      <c r="P7" s="26">
        <v>4</v>
      </c>
      <c r="Q7" s="21">
        <v>3.5398230088495577</v>
      </c>
      <c r="R7" s="26">
        <f>B7+D7+F7+H7+J7+L7+N7+P7</f>
        <v>113</v>
      </c>
      <c r="S7" s="23">
        <v>100</v>
      </c>
      <c r="T7" s="3"/>
      <c r="U7" s="3"/>
    </row>
    <row r="8" spans="1:21" ht="19.5" customHeight="1">
      <c r="A8" s="16" t="s">
        <v>8</v>
      </c>
      <c r="B8" s="26"/>
      <c r="C8" s="21">
        <v>0</v>
      </c>
      <c r="D8" s="28">
        <v>2</v>
      </c>
      <c r="E8" s="22">
        <v>7.4074074074074066</v>
      </c>
      <c r="F8" s="28">
        <v>1</v>
      </c>
      <c r="G8" s="22">
        <v>3.7037037037037033</v>
      </c>
      <c r="H8" s="28">
        <v>3</v>
      </c>
      <c r="I8" s="22">
        <v>11.11111111111111</v>
      </c>
      <c r="J8" s="26">
        <v>7</v>
      </c>
      <c r="K8" s="21">
        <v>25.925925925925924</v>
      </c>
      <c r="L8" s="26">
        <v>7</v>
      </c>
      <c r="M8" s="21">
        <v>25.925925925925924</v>
      </c>
      <c r="N8" s="26">
        <v>5</v>
      </c>
      <c r="O8" s="21">
        <v>18.51851851851852</v>
      </c>
      <c r="P8" s="26">
        <v>2</v>
      </c>
      <c r="Q8" s="21">
        <v>7.4074074074074066</v>
      </c>
      <c r="R8" s="26">
        <f>B8+D8+F8+H8+J8+L8+N8+P8</f>
        <v>27</v>
      </c>
      <c r="S8" s="23">
        <v>100</v>
      </c>
      <c r="T8" s="3"/>
      <c r="U8" s="3"/>
    </row>
    <row r="9" spans="1:21" ht="19.5" customHeight="1">
      <c r="A9" s="15" t="s">
        <v>9</v>
      </c>
      <c r="B9" s="26"/>
      <c r="C9" s="21">
        <v>0</v>
      </c>
      <c r="D9" s="28"/>
      <c r="E9" s="22">
        <v>0</v>
      </c>
      <c r="F9" s="28">
        <v>1</v>
      </c>
      <c r="G9" s="22">
        <v>6.666666666666667</v>
      </c>
      <c r="H9" s="28">
        <v>1</v>
      </c>
      <c r="I9" s="22">
        <v>6.666666666666667</v>
      </c>
      <c r="J9" s="26">
        <v>3</v>
      </c>
      <c r="K9" s="21">
        <v>20</v>
      </c>
      <c r="L9" s="26"/>
      <c r="M9" s="21">
        <v>0</v>
      </c>
      <c r="N9" s="26">
        <v>2</v>
      </c>
      <c r="O9" s="21">
        <v>13.333333333333334</v>
      </c>
      <c r="P9" s="26">
        <v>8</v>
      </c>
      <c r="Q9" s="21">
        <v>53.333333333333336</v>
      </c>
      <c r="R9" s="26">
        <f>B9+D9+F9+H9+J9+L9+N9+P9</f>
        <v>15</v>
      </c>
      <c r="S9" s="23">
        <v>100</v>
      </c>
      <c r="T9" s="3"/>
      <c r="U9" s="3"/>
    </row>
    <row r="10" spans="1:21" ht="19.5" customHeight="1" thickBot="1">
      <c r="A10" s="24" t="s">
        <v>10</v>
      </c>
      <c r="B10" s="27">
        <f aca="true" t="shared" si="0" ref="B10:P10">SUM(B6:B9)</f>
        <v>9</v>
      </c>
      <c r="C10" s="19">
        <v>1.7760736264498367</v>
      </c>
      <c r="D10" s="27">
        <f t="shared" si="0"/>
        <v>9</v>
      </c>
      <c r="E10" s="19">
        <v>2.540339451179735</v>
      </c>
      <c r="F10" s="27">
        <f t="shared" si="0"/>
        <v>35</v>
      </c>
      <c r="G10" s="20">
        <v>10</v>
      </c>
      <c r="H10" s="27">
        <f t="shared" si="0"/>
        <v>69</v>
      </c>
      <c r="I10" s="19">
        <v>19.714285714285715</v>
      </c>
      <c r="J10" s="27">
        <f t="shared" si="0"/>
        <v>76</v>
      </c>
      <c r="K10" s="19">
        <v>21.714285714285715</v>
      </c>
      <c r="L10" s="27">
        <f t="shared" si="0"/>
        <v>69</v>
      </c>
      <c r="M10" s="19">
        <v>19.714285714285715</v>
      </c>
      <c r="N10" s="27">
        <f t="shared" si="0"/>
        <v>41</v>
      </c>
      <c r="O10" s="19">
        <v>11.714285714285715</v>
      </c>
      <c r="P10" s="27">
        <f t="shared" si="0"/>
        <v>42</v>
      </c>
      <c r="Q10" s="19">
        <v>12</v>
      </c>
      <c r="R10" s="27">
        <f>B10+D10+F10+H10+J10+L10+N10+P10</f>
        <v>350</v>
      </c>
      <c r="S10" s="20">
        <v>100</v>
      </c>
      <c r="T10" s="3"/>
      <c r="U10" s="3"/>
    </row>
    <row r="11" ht="15" customHeight="1"/>
    <row r="12" spans="1:21" ht="19.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 s="3"/>
      <c r="U12" s="3"/>
    </row>
    <row r="13" spans="1:21" ht="19.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 s="3"/>
      <c r="U13" s="3"/>
    </row>
    <row r="15" ht="12" customHeight="1"/>
    <row r="16" spans="1:21" ht="18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 s="3"/>
      <c r="U16" s="3"/>
    </row>
    <row r="17" spans="1:21" ht="18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 s="3"/>
      <c r="U17" s="3"/>
    </row>
    <row r="18" spans="1:21" ht="18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 s="3"/>
      <c r="U18" s="3"/>
    </row>
    <row r="19" spans="1:21" ht="18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 s="3"/>
      <c r="U19" s="3"/>
    </row>
    <row r="20" spans="1:21" ht="18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 s="3"/>
      <c r="U20" s="3"/>
    </row>
    <row r="21" spans="1:21" ht="18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 s="3"/>
      <c r="U21" s="3"/>
    </row>
    <row r="22" spans="1:21" ht="18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 s="3"/>
      <c r="U22" s="3"/>
    </row>
    <row r="23" spans="1:21" ht="18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 s="3"/>
      <c r="U23" s="3"/>
    </row>
    <row r="24" spans="1:2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 s="3"/>
      <c r="U24" s="3"/>
    </row>
  </sheetData>
  <mergeCells count="11">
    <mergeCell ref="R4:S4"/>
    <mergeCell ref="L4:M4"/>
    <mergeCell ref="A3:A5"/>
    <mergeCell ref="F4:G4"/>
    <mergeCell ref="H4:I4"/>
    <mergeCell ref="J4:K4"/>
    <mergeCell ref="B3:R3"/>
    <mergeCell ref="B4:C4"/>
    <mergeCell ref="D4:E4"/>
    <mergeCell ref="N4:O4"/>
    <mergeCell ref="P4:Q4"/>
  </mergeCells>
  <printOptions horizontalCentered="1"/>
  <pageMargins left="0.7874015748031497" right="0.7874015748031497" top="0.3937007874015748" bottom="0.3937007874015748" header="0.11811023622047245" footer="0.11811023622047245"/>
  <pageSetup horizontalDpi="600" verticalDpi="600" orientation="portrait" paperSize="9" scale="76" r:id="rId1"/>
  <rowBreaks count="2" manualBreakCount="2">
    <brk id="13" max="255" man="1"/>
    <brk id="25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Regione Emilia-Romagna</cp:lastModifiedBy>
  <cp:lastPrinted>2005-03-21T09:44:00Z</cp:lastPrinted>
  <dcterms:created xsi:type="dcterms:W3CDTF">2005-03-02T10:21:02Z</dcterms:created>
  <dcterms:modified xsi:type="dcterms:W3CDTF">2005-05-19T11:01:51Z</dcterms:modified>
  <cp:category/>
  <cp:version/>
  <cp:contentType/>
  <cp:contentStatus/>
</cp:coreProperties>
</file>