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tabRatio="875" activeTab="0"/>
  </bookViews>
  <sheets>
    <sheet name="Indice delle tavole" sheetId="1" r:id="rId1"/>
    <sheet name="tavola 03_01" sheetId="2" r:id="rId2"/>
    <sheet name="tavole 03_02  03_03  03_04" sheetId="3" r:id="rId3"/>
    <sheet name="tavole 03_05  03_06  03_07" sheetId="4" r:id="rId4"/>
    <sheet name="tavola 03_08" sheetId="5" r:id="rId5"/>
    <sheet name="tavola 03_14" sheetId="6" r:id="rId6"/>
    <sheet name="tavole 03_19 03_20  03_21" sheetId="7" r:id="rId7"/>
    <sheet name="tavole 03_22  03_23  03_24" sheetId="8" r:id="rId8"/>
    <sheet name="tavole 03_25" sheetId="9" r:id="rId9"/>
    <sheet name="tavole 03_31  32  33  34" sheetId="10" r:id="rId10"/>
  </sheets>
  <definedNames>
    <definedName name="_xlnm.Print_Area" localSheetId="0">'Indice delle tavole'!$A$1:$B$76</definedName>
    <definedName name="_xlnm.Print_Area" localSheetId="1">'tavola 03_01'!$A$1:$M$29</definedName>
    <definedName name="_xlnm.Print_Area" localSheetId="4">'tavola 03_08'!$A$1:$M$28</definedName>
    <definedName name="_xlnm.Print_Area" localSheetId="5">'tavola 03_14'!$A$1:$M$17</definedName>
    <definedName name="_xlnm.Print_Area" localSheetId="2">'tavole 03_02  03_03  03_04'!$A$1:$O$149</definedName>
    <definedName name="_xlnm.Print_Area" localSheetId="3">'tavole 03_05  03_06  03_07'!$A$1:$O$146</definedName>
    <definedName name="_xlnm.Print_Area" localSheetId="6">'tavole 03_19 03_20  03_21'!$A$1:$M$147</definedName>
    <definedName name="_xlnm.Print_Area" localSheetId="7">'tavole 03_22  03_23  03_24'!$A$1:$M$142</definedName>
    <definedName name="_xlnm.Print_Area" localSheetId="8">'tavole 03_25'!$A$1:$M$4</definedName>
  </definedNames>
  <calcPr fullCalcOnLoad="1"/>
</workbook>
</file>

<file path=xl/sharedStrings.xml><?xml version="1.0" encoding="utf-8"?>
<sst xmlns="http://schemas.openxmlformats.org/spreadsheetml/2006/main" count="1549" uniqueCount="253">
  <si>
    <t>Tavola 03.02</t>
  </si>
  <si>
    <t>Province</t>
  </si>
  <si>
    <t>Educatori 0-6 ore</t>
  </si>
  <si>
    <t>Educatori 7-17 ore</t>
  </si>
  <si>
    <t>Educatori 18-24 ore</t>
  </si>
  <si>
    <t>Educatori 25-36 ore</t>
  </si>
  <si>
    <t>Educatori oltre 36 ore</t>
  </si>
  <si>
    <t>V.A.</t>
  </si>
  <si>
    <t>N.</t>
  </si>
  <si>
    <t>ore</t>
  </si>
  <si>
    <t>Totale educatori</t>
  </si>
  <si>
    <t>Totale ore prestate</t>
  </si>
  <si>
    <t>Personale educativo dipendente dall'ente pubblico e da altro soggetto, suddiviso per articolazione oraria, operante nei centri per bambini e genitori, distribuiti per provincia in Emilia-Romagna - a.s. 2007/2008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</si>
  <si>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</si>
  <si>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</si>
  <si>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</si>
  <si>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</si>
  <si>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</si>
  <si>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</si>
  <si>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</si>
  <si>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</si>
  <si>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</si>
  <si>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</si>
  <si>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Il personale viene segnalato sulla base dell’articolazione oraria come da monte ore previsto dal contratto; mentre le ore settimanali indicate sono quelle effettivamente prestate nel servizio, indipendentemente dal tipo di contratto. Nella tavola che aggrega tutti i valori sul personale le ore effettuate sono state trasformate in sessantesimi. Le tavole sottostanti riportano dati orari espressi in centesimi ai fini dei conteggi.</t>
  </si>
  <si>
    <t>Fonti: Software regionale di immissione dati da parte dei Comuni sede di servizi integrativi 0-3 anni - Regione Emilia-Romagna. Elaborazioni: Servizio Politiche Familiari, Infanzia e Adolescenza</t>
  </si>
  <si>
    <t>Tavola 03.03</t>
  </si>
  <si>
    <t>Personale educativo dipendente dall'ente pubblico suddiviso per articolazione oraria operante nei centri per bambini e genitori distribuiti per provincia e per Comune in Emilia-Romagna - a.s. 2007/2008</t>
  </si>
  <si>
    <t>Tavola 03.04</t>
  </si>
  <si>
    <t>Comuni</t>
  </si>
  <si>
    <t>Personale educativo di altro soggetto operante nei centri per bambini e genitori pubblici distribuiti per provincia in Emilia-Romagna - a.s. 2007/2008</t>
  </si>
  <si>
    <t>Personale educativo dipendente dall'ente pubblico operante nei centri per bambini e genitori in Provincia di Piacenza - a.s. 2007/2008</t>
  </si>
  <si>
    <t>Castel San Giovanni</t>
  </si>
  <si>
    <t>Provincia di Piacenza</t>
  </si>
  <si>
    <t>Tavola 03.06.01</t>
  </si>
  <si>
    <t>Tavola 03.05</t>
  </si>
  <si>
    <t>Tavola 03.06</t>
  </si>
  <si>
    <t>Personale educativo dipendente dal gestore operante nei centri per bambini e genitori a gestione pubblica indiretta, distribuiti per provincia e per Comune in Emilia-Romagna - a.s. 2007/2008</t>
  </si>
  <si>
    <t>Tavola 03.07</t>
  </si>
  <si>
    <t>Carpaneto Piacentino</t>
  </si>
  <si>
    <t>Fiorenzuola D'Arda</t>
  </si>
  <si>
    <t>Sarmato</t>
  </si>
  <si>
    <t>Tavola 03.08</t>
  </si>
  <si>
    <t>Personale educativo dipendente dal gestore e da altro soggetto operante nei centri per bambini e genitori a gestione privata in convenzione con ente pubblico, distribuiti per provincia in Emilia-Romagna - a.s. 2007/2008</t>
  </si>
  <si>
    <t>Tavola 03.14</t>
  </si>
  <si>
    <t>Educatori di sostegno 0-6 ore</t>
  </si>
  <si>
    <t>Educatori di sostegno 7-17 ore</t>
  </si>
  <si>
    <t>Educatori di sostegno 18-24 ore</t>
  </si>
  <si>
    <t>Educatori di sostegno 25-36 ore</t>
  </si>
  <si>
    <t>Educatori di sostegno oltre 36 ore</t>
  </si>
  <si>
    <t>Totale educatori di sostegno</t>
  </si>
  <si>
    <t>Ore prestate</t>
  </si>
  <si>
    <t>Personale educativo di sostegno dipendente dal gestore e da altro soggetto operante nei centri per bambini e genitori a gestione pubblica e privata, distribuiti per provincia in Emilia-Romagna - a.s. 2007/2008</t>
  </si>
  <si>
    <t>Tavola 03.19</t>
  </si>
  <si>
    <t>Addetti altro soggetto 0-6 ore</t>
  </si>
  <si>
    <t>Addetti altro soggetto 7-17 ore</t>
  </si>
  <si>
    <t>Addetti altro soggetto 18-24 ore</t>
  </si>
  <si>
    <t>Addetti altro soggetto 25-36 ore</t>
  </si>
  <si>
    <t>Addetti oltre 36 ore altro soggetto</t>
  </si>
  <si>
    <t>Totale addetti</t>
  </si>
  <si>
    <t>Personale addetto ai servizi generali dipendente dal gestore e da altro soggetto operante nei centri per bambini e genitori a gestione pubblica, distribuiti per provincia e per Comune in Emilia-Romagna - a.s. 2007/2008</t>
  </si>
  <si>
    <t>Tirocinanti e stagisti</t>
  </si>
  <si>
    <t>Volontari</t>
  </si>
  <si>
    <t>Operatori servizio civile</t>
  </si>
  <si>
    <t>Personale non dipendente operante nei centri per bambini e genitori pubblici e privati distribuiti per provincia in Emilia-Romagna - a.s. 2007/2008</t>
  </si>
  <si>
    <t>Tavola 03.31</t>
  </si>
  <si>
    <t>Tavola 03.32</t>
  </si>
  <si>
    <t>Personale non dipendente operante nei centri per bambini e genitori pubblici distribuiti per provincia in Emilia-Romagna - a.s. 2007/2008</t>
  </si>
  <si>
    <t>Tavola 03.33</t>
  </si>
  <si>
    <t>Tavola 03.34</t>
  </si>
  <si>
    <t>Personale non dipendente operante nei centri per bambini e genitori a gestione indiretta pubblica, distribuiti per provincia in Emilia-Romagna - a.s. 2007/2008</t>
  </si>
  <si>
    <t>Tavola 03.20</t>
  </si>
  <si>
    <t>Personale addetto ai servizi generali dipendente dal soggetto gestore operante nei centri per bambini e genitori a gestione pubblica, distribuiti per provincia e per Comune in Emilia-Romagna - a.s. 2007/2008</t>
  </si>
  <si>
    <t>Tavola 03.21</t>
  </si>
  <si>
    <t>Personale addetto ai servizi generali dipendente da altro soggetto operante nei centri per bambini e genitori a gestione pubblica, distribuiti per provincia in Emilia-Romagna - a.s. 2007/2008</t>
  </si>
  <si>
    <t>Tavola 03.20.02</t>
  </si>
  <si>
    <t>Addetti 0-6 ore</t>
  </si>
  <si>
    <t>Addetti 7-17 ore</t>
  </si>
  <si>
    <t>Addetti 18-24 ore</t>
  </si>
  <si>
    <t>Addetti 25-36 ore</t>
  </si>
  <si>
    <t>Addetti oltre 36 ore</t>
  </si>
  <si>
    <t>Personale addetto ai servizi generali dipendente dal gestore nei centri per bambini e genitori a gestione pubblica diretta in Provincia di Piacenza - a.s. 2007/2008</t>
  </si>
  <si>
    <t>Personale addetto ai servizi generali dipendente da altro soggetto operante nei centri per bambini e genitori a gestione pubblica indiretta, distribuiti per provincia in Emilia-Romagna - a.s. 2007/2008</t>
  </si>
  <si>
    <t>Personale addetto ai servizi generali dipendente dal gestore nei centri per bambini e genitori a gestione pubblica indiretta in Provincia di Piacenza - a.s. 2007/2008</t>
  </si>
  <si>
    <t>Collecchio</t>
  </si>
  <si>
    <t>Fornovo di Taro</t>
  </si>
  <si>
    <t>Salsomaggiore Terme</t>
  </si>
  <si>
    <t>Tavola 03.03.01</t>
  </si>
  <si>
    <t>Personale educativo dipendente dall'ente pubblico operante nei centri per bambini e genitori in Provincia di Parma - a.s. 2007/2008</t>
  </si>
  <si>
    <t>Provincia di Parma</t>
  </si>
  <si>
    <t>Tavola 03.06.02</t>
  </si>
  <si>
    <t>Felino</t>
  </si>
  <si>
    <t>Fidenza</t>
  </si>
  <si>
    <t>Soragna</t>
  </si>
  <si>
    <t>Sorbolo</t>
  </si>
  <si>
    <t>Torrile</t>
  </si>
  <si>
    <t>Tavola 03.20.01</t>
  </si>
  <si>
    <t>Personale addetto ai servizi generali dipendente dal gestore nei centri per bambini e genitori a gestione pubblica diretta in Provincia di Parma - a.s. 2007/2008</t>
  </si>
  <si>
    <t>Personale addetto ai servizi generali dipendente dal gestore nei centri per bambini e genitori a gestione pubblica indiretta in Provincia di Parma - a.s. 2007/2008</t>
  </si>
  <si>
    <t>Tavola 03.03.02</t>
  </si>
  <si>
    <t>Tavola 03.03.03</t>
  </si>
  <si>
    <t>Personale educativo dipendente dall'ente pubblico operante nei centri per bambini e genitori in Provincia di Reggio Emilia - a.s. 2007/2008</t>
  </si>
  <si>
    <t>Provincia di Reggio Emilia</t>
  </si>
  <si>
    <t>Albinea</t>
  </si>
  <si>
    <t>Castelnovo Ne' Monti</t>
  </si>
  <si>
    <t>Cavriago</t>
  </si>
  <si>
    <t>Correggio</t>
  </si>
  <si>
    <t>Montecchio Emilia</t>
  </si>
  <si>
    <t>Rubiera</t>
  </si>
  <si>
    <t>Reggio Nell'Emilia</t>
  </si>
  <si>
    <t>Tavola 03.06.03</t>
  </si>
  <si>
    <t>Canossa</t>
  </si>
  <si>
    <t>Casalgrande</t>
  </si>
  <si>
    <t>Casina</t>
  </si>
  <si>
    <t>Castellarano</t>
  </si>
  <si>
    <t>Scandiano</t>
  </si>
  <si>
    <t>Personale addetto ai servizi generali dipendente dal gestore nei centri per bambini e genitori a gestione pubblica diretta in Provincia di Reggio Emilia - a.s. 2007/2008</t>
  </si>
  <si>
    <t>Tavola 03.20.03</t>
  </si>
  <si>
    <t>Personale addetto ai servizi generali dipendente dal gestore nei centri per bambini e genitori a gestione pubblica indiretta in Provincia di Reggio Emilia - a.s. 2007/2008</t>
  </si>
  <si>
    <t>Carpi</t>
  </si>
  <si>
    <t>Castelfranco Emilia</t>
  </si>
  <si>
    <t>Castelnuovo Rangone</t>
  </si>
  <si>
    <t>Finale Emilia</t>
  </si>
  <si>
    <t>Fiorano Modenese</t>
  </si>
  <si>
    <t>Formigine</t>
  </si>
  <si>
    <t>Maranello</t>
  </si>
  <si>
    <t>Mirandola</t>
  </si>
  <si>
    <t>Montefiorino</t>
  </si>
  <si>
    <t>Pavullo nel Frignano</t>
  </si>
  <si>
    <t>Sassuolo</t>
  </si>
  <si>
    <t>Vignola</t>
  </si>
  <si>
    <t>Provincia di Modena</t>
  </si>
  <si>
    <t>Tavola 03.03.04</t>
  </si>
  <si>
    <t>Personale educativo dipendente dall'ente pubblico operante nei centri per bambini e genitori in Provincia di Modena - a.s. 2007/2008</t>
  </si>
  <si>
    <t>Tavola 03.20.04</t>
  </si>
  <si>
    <t>Personale addetto ai servizi generali dipendente dal gestore nei centri per bambini e genitori a gestione pubblica diretta in Provincia di Modena - a.s. 2007/2008</t>
  </si>
  <si>
    <t>Anzola Dell'Emilia</t>
  </si>
  <si>
    <t>Bentivoglio</t>
  </si>
  <si>
    <t>Calderara di Reno</t>
  </si>
  <si>
    <t>Casalecchio di Reno</t>
  </si>
  <si>
    <t>Castel Maggiore</t>
  </si>
  <si>
    <t>Imola</t>
  </si>
  <si>
    <t>Minerbio</t>
  </si>
  <si>
    <t>Pieve di Cento</t>
  </si>
  <si>
    <t>San Giorgio di Piano</t>
  </si>
  <si>
    <t>Zola Predosa</t>
  </si>
  <si>
    <t>Provincia di Bologna</t>
  </si>
  <si>
    <t>Tavola 03.03.05</t>
  </si>
  <si>
    <t>Personale educativo dipendente dall'ente pubblico operante nei centri per bambini e genitori in Provincia di Bologna - a.s. 2007/2008</t>
  </si>
  <si>
    <t>Tavola 03.20.05</t>
  </si>
  <si>
    <t>Personale addetto ai servizi generali dipendente dal gestore nei centri per bambini e genitori a gestione pubblica diretta in Provincia di Bologna - a.s. 2007/2008</t>
  </si>
  <si>
    <t>Tavola 03.06.04</t>
  </si>
  <si>
    <t>Personale educativo dipendente dal gestore operante nei centri per bambini e genitori a gestione pubblica indiretta  in Provincia di Piacenza - a.s. 2007/2008</t>
  </si>
  <si>
    <t>Personale educativo dipendente dal gestore operante nei centri per bambini e genitori pubblica indiretta  in Provincia di Parma - a.s. 2007/2008</t>
  </si>
  <si>
    <t>Personale educativo dipendente dal gestore operante nei centri per bambini e genitori a gestione pubblica indiretta in Provincia di Reggio Emilia - a.s. 2007/2008</t>
  </si>
  <si>
    <t>Non sono presenti centri per bambini e genitori a gestione pubblica indiretta in Provincia di Modena</t>
  </si>
  <si>
    <t>Tavola 03.06.05</t>
  </si>
  <si>
    <t>Personale educativo dipendente dal gestore operante nei centri per bambini e genitori a gestione pubblica indiretta in Provincia di Bologna - a.s. 2007/2008</t>
  </si>
  <si>
    <t>Argelato</t>
  </si>
  <si>
    <t>Castel San Pietro Terme</t>
  </si>
  <si>
    <t>Castello D'Argile</t>
  </si>
  <si>
    <t>Castenaso</t>
  </si>
  <si>
    <t>Crevalcore</t>
  </si>
  <si>
    <t>Granarolo Dell'Emilia</t>
  </si>
  <si>
    <t>Ozzano Dell'Emilia</t>
  </si>
  <si>
    <t>Pianoro</t>
  </si>
  <si>
    <t>San Giovanni in Persiceto</t>
  </si>
  <si>
    <t>Sasso Marconi</t>
  </si>
  <si>
    <t>Personale addetto ai servizi generali dipendente dal gestore nei centri per bambini e genitori a gestione pubblica indiretta in Provincia di Bologna - a.s. 2007/2008</t>
  </si>
  <si>
    <t>Personale educativo dipendente dall'ente pubblico operante nei centri per bambini e genitori in Provincia di Ferrara - a.s. 2007/2008</t>
  </si>
  <si>
    <t>Tavola 03.03.06</t>
  </si>
  <si>
    <t>Cento</t>
  </si>
  <si>
    <t>Provincia di Ferrara</t>
  </si>
  <si>
    <t>Tavola 03.20.06</t>
  </si>
  <si>
    <t>Personale addetto ai servizi generali dipendente dal gestore nei centri per bambini e genitori a gestione pubblica diretta in Provincia di Ferrara - a.s. 2007/2008</t>
  </si>
  <si>
    <t>Comacchio</t>
  </si>
  <si>
    <t>Lagosanto</t>
  </si>
  <si>
    <t>Tavola 03.06.06</t>
  </si>
  <si>
    <t>Personale educativo dipendente dal gestore operante nei centri per bambini e genitori a gestione pubblica indiretta in Provincia di Ferrara - a.s. 2007/2008</t>
  </si>
  <si>
    <t>Argenta</t>
  </si>
  <si>
    <t>Tavola 03.09.06</t>
  </si>
  <si>
    <t>Personale educativo dipendente dal gestore operante nei centri per bambini e genitori a gestione privata in convezione con l'amministrazione comunale in Provincia di Ferrara - a.s. 2007/2008</t>
  </si>
  <si>
    <t>Tavola 03.03.07</t>
  </si>
  <si>
    <t>Personale educativo dipendente dall'ente pubblico operante nei centri per bambini e genitori in Provincia di Ravenna - a.s. 2007/2008</t>
  </si>
  <si>
    <t>Alfonsine</t>
  </si>
  <si>
    <t>Cervia</t>
  </si>
  <si>
    <t>Massa Lombarda</t>
  </si>
  <si>
    <t>Provincia di Ravenna</t>
  </si>
  <si>
    <t>Tavola 03.20.07</t>
  </si>
  <si>
    <t>Personale addetto ai servizi generali dipendente dal gestore nei centri per bambini e genitori a gestione pubblica diretta in Provincia di Ravenna - a.s. 2007/2008</t>
  </si>
  <si>
    <t>Tavola 03.06.07</t>
  </si>
  <si>
    <t>Personale educativo dipendente dal gestore operante nei centri per bambini e genitori a gestione pubblica indiretta in Provincia di Ravenna - a.s. 2007/2008</t>
  </si>
  <si>
    <t>Bagnacavallo</t>
  </si>
  <si>
    <t>Faenza</t>
  </si>
  <si>
    <t>Lugo</t>
  </si>
  <si>
    <t>Non sono presenti centri per bambini e genitori a gestione comunale in Provincia di Forlì-Cesena</t>
  </si>
  <si>
    <t>Tavola 03.03.08</t>
  </si>
  <si>
    <t>Tavola 03.06.08</t>
  </si>
  <si>
    <t>Personale educativo dipendente dal gestore operante nei centri per bambini e genitori a gestione pubblica indiretta in Provincia di Forlì-Cesena - a.s. 2007/2008</t>
  </si>
  <si>
    <t>Bertinoro</t>
  </si>
  <si>
    <t>Cesena</t>
  </si>
  <si>
    <t>Forlimpopoli</t>
  </si>
  <si>
    <t>Meldola</t>
  </si>
  <si>
    <t>Santa Sofia</t>
  </si>
  <si>
    <t>Provincia di Forlì-Cesena</t>
  </si>
  <si>
    <t>Tavola 03.20.08</t>
  </si>
  <si>
    <t>Personale addetto ai servizi generali dipendente dal gestore nei centri per bambini e genitori a gestione pubblica indiretta in Provincia di Forlì-Cesena - a.s. 2007/2008</t>
  </si>
  <si>
    <t>Personale addetto ai servizi generali dipendente dal gestore nei centri per bambini e genitori a gestione pubblica indiretta in Provincia di Ravenna - a.s. 2007/2008</t>
  </si>
  <si>
    <t>Bellaria-Igea Marina</t>
  </si>
  <si>
    <t>Tavola 03.03.09</t>
  </si>
  <si>
    <t>Personale educativo dipendente dall'ente pubblico operante nei centri per bambini e genitori in Provincia di Rimini - a.s. 2007/2008</t>
  </si>
  <si>
    <t>Provincia di Rimini</t>
  </si>
  <si>
    <t>Cattolica</t>
  </si>
  <si>
    <t>Poggio Berni</t>
  </si>
  <si>
    <t>Tavola 03.06.09</t>
  </si>
  <si>
    <t>Personale educativo dipendente dal gestore operante nei centri per bambini e genitori a gestione pubblica indiretta in Provincia di Rimini - a.s. 2007/2008</t>
  </si>
  <si>
    <t>Tavola 03.20.09</t>
  </si>
  <si>
    <t>Personale addetto ai servizi generali dipendente dal gestore nei centri per bambini e genitori a gestione pubblica indiretta in Provincia di Rimini - a.s. 2007/2008</t>
  </si>
  <si>
    <t>Personale addetto ai servizi generali dipendente dal gestore nei centri per bambini e genitori a gestione pubblica diretta in Provincia di Rimini - a.s. 2007/2008</t>
  </si>
  <si>
    <t>Personale educativo di altro soggetto operante nei centri per bambini e genitori a gestione pubblica indiretta distribuiti per provincia in Emilia-Romagna - a.s. 2007/2008</t>
  </si>
  <si>
    <t>Personale educativo dipendente dal gestore operante e di altri soggetti nei centri per bambini e genitori a gestione pubblica indiretta, distribuiti per provincia in Emilia-Romagna - a.s. 2007/2008</t>
  </si>
  <si>
    <t>Non sono presenti centri per bambini e genitori a gestione indiretta pubblica in Provincia di Modena</t>
  </si>
  <si>
    <t>Sono presenti centri per bambini e genitori a gestione privata in convenzione solo in Provincia di Ferrara</t>
  </si>
  <si>
    <t>Personale addetto ai servizi generali dipendente dal gestore e da altro soggetto operante nei centri per bambini e genitori a gestione indiretta pubblica, distribuiti per provincia e per Comune in Emilia-Romagna - a.s. 2007/2008</t>
  </si>
  <si>
    <t>Tavola 03.22</t>
  </si>
  <si>
    <t>Personale addetto ai servizi generali dipendente dal gestore operante nei centri per bambini e genitori a gestione indiretta pubblica, distribuiti per provincia e per Comune in Emilia-Romagna - a.s. 2007/2008</t>
  </si>
  <si>
    <t>Tavola 03.23</t>
  </si>
  <si>
    <t>Tavola 03.24</t>
  </si>
  <si>
    <t>Tavola 03.23.01</t>
  </si>
  <si>
    <t>Tavola 03.23.02</t>
  </si>
  <si>
    <t>Tavola 03.23.03</t>
  </si>
  <si>
    <t>Tavola 03.23.04</t>
  </si>
  <si>
    <t>Tavola 03.23.05</t>
  </si>
  <si>
    <t>Tavola 03.23.07</t>
  </si>
  <si>
    <t>Tavola 03.23.06</t>
  </si>
  <si>
    <t>Tavola 03.23.08</t>
  </si>
  <si>
    <t>Tavola 03.23.09</t>
  </si>
  <si>
    <t>Personale addetto ai servizi generali dipendente dal gestore nei centri per bambini e genitori a gestione pubblica indiretta in Provincia di Ferrara - a.s. 2007/2008</t>
  </si>
  <si>
    <t>Tavola 03.25</t>
  </si>
  <si>
    <t>Personale addetto ai servizi generali dipendente dal gestore e da altro soggetto operante nei centri per bambini e genitori a gestione privata in convenzione con ente pubblico, distribuiti per provincia in Emilia-Romagna - a.s. 2007/2008</t>
  </si>
  <si>
    <t>Non sono presenti ausiliari nei servizi convenzionati in provincia di Ferrara</t>
  </si>
  <si>
    <t>3. Personale</t>
  </si>
  <si>
    <t>Personale operante nei servizi integrativi "Centri per bambini e genitori"</t>
  </si>
  <si>
    <t>Titoli delle tavole contenute in ciascun foglio</t>
  </si>
  <si>
    <t>Tavola 03.01</t>
  </si>
  <si>
    <t>Personale educativo dipendente e non, suddiviso per articolazione oraria, operante nei centri per bambini e genitori, a gestione pubblica e privata distribuiti per provincia in Emilia-Romagna - a.s. 2007/2008</t>
  </si>
  <si>
    <t xml:space="preserve">Il personale viene segnalato sulla base dell’articolazione oraria come da monte ore previsto dal contratto; mentre le ore settimanali indicate sono quelle effettivamente prestate nel servizio, indipendentemente dal tipo di contratto. </t>
  </si>
  <si>
    <t>Addetti ai servizi generali: ausiliari, cuochi, aiuto cuochi, addetti pulizie, collaboratori…</t>
  </si>
  <si>
    <t>Addetti soggetto gestore 0-6 ore</t>
  </si>
  <si>
    <t>Addetti soggetto gestore 7-17 ore</t>
  </si>
  <si>
    <t>Addetti soggetto gestore 18-24 ore</t>
  </si>
  <si>
    <t>Addetti soggetto gestore 25-36 ore</t>
  </si>
  <si>
    <t>Addetti oltre 36 ore soggetto gestore</t>
  </si>
  <si>
    <t>Non è presente personale non dipendente operante nei centri per bambini e genitori a gestione privata in convenzione con ente pubblico, distribuiti per provincia in Emilia-Romagna - a.s. 2007/2008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</si>
</sst>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.00_);_(* \(#,##0.00\);_(* &quot;-&quot;??_);_(@_)"/>
  </numFmts>
  <fonts count="16">
    <font>
      <sz val="10"/>
      <name val="Arial"/>
      <family val="0"/>
    </font>
    <font>
      <b/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sz val="9"/>
      <color indexed="8"/>
      <name val="Verdana"/>
      <family val="2"/>
    </font>
    <font>
      <sz val="7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63"/>
      <name val="Verdana"/>
      <family val="2"/>
    </font>
    <font>
      <b/>
      <sz val="9"/>
      <color indexed="30"/>
      <name val="Verdana"/>
      <family val="2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3" fillId="0" borderId="3" xfId="15" applyNumberFormat="1" applyFont="1" applyFill="1" applyBorder="1" applyAlignment="1">
      <alignment horizontal="right" vertical="center" wrapText="1"/>
    </xf>
    <xf numFmtId="166" fontId="3" fillId="0" borderId="4" xfId="15" applyNumberFormat="1" applyFont="1" applyFill="1" applyBorder="1" applyAlignment="1">
      <alignment horizontal="right" vertical="center" wrapText="1"/>
    </xf>
    <xf numFmtId="165" fontId="3" fillId="0" borderId="5" xfId="15" applyNumberFormat="1" applyFont="1" applyFill="1" applyBorder="1" applyAlignment="1">
      <alignment horizontal="right" vertical="center" wrapText="1"/>
    </xf>
    <xf numFmtId="166" fontId="3" fillId="0" borderId="6" xfId="15" applyNumberFormat="1" applyFont="1" applyFill="1" applyBorder="1" applyAlignment="1">
      <alignment horizontal="right" vertical="center" wrapText="1"/>
    </xf>
    <xf numFmtId="165" fontId="9" fillId="0" borderId="3" xfId="15" applyNumberFormat="1" applyFont="1" applyFill="1" applyBorder="1" applyAlignment="1">
      <alignment horizontal="right" vertical="center" wrapText="1"/>
    </xf>
    <xf numFmtId="43" fontId="9" fillId="0" borderId="4" xfId="15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65" fontId="9" fillId="0" borderId="1" xfId="15" applyNumberFormat="1" applyFont="1" applyFill="1" applyBorder="1" applyAlignment="1">
      <alignment horizontal="right" vertical="center" wrapText="1"/>
    </xf>
    <xf numFmtId="166" fontId="9" fillId="0" borderId="1" xfId="15" applyNumberFormat="1" applyFont="1" applyFill="1" applyBorder="1" applyAlignment="1">
      <alignment horizontal="right" vertical="center" wrapText="1"/>
    </xf>
    <xf numFmtId="165" fontId="9" fillId="0" borderId="7" xfId="15" applyNumberFormat="1" applyFont="1" applyFill="1" applyBorder="1" applyAlignment="1">
      <alignment horizontal="right" vertical="center" wrapText="1"/>
    </xf>
    <xf numFmtId="43" fontId="9" fillId="0" borderId="1" xfId="15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5" fontId="8" fillId="0" borderId="3" xfId="15" applyNumberFormat="1" applyFont="1" applyFill="1" applyBorder="1" applyAlignment="1">
      <alignment horizontal="right" vertical="center" wrapText="1"/>
    </xf>
    <xf numFmtId="166" fontId="8" fillId="0" borderId="4" xfId="15" applyNumberFormat="1" applyFont="1" applyFill="1" applyBorder="1" applyAlignment="1">
      <alignment horizontal="right" vertical="center" wrapText="1"/>
    </xf>
    <xf numFmtId="165" fontId="8" fillId="0" borderId="5" xfId="15" applyNumberFormat="1" applyFont="1" applyFill="1" applyBorder="1" applyAlignment="1">
      <alignment horizontal="right" vertical="center" wrapText="1"/>
    </xf>
    <xf numFmtId="166" fontId="8" fillId="0" borderId="6" xfId="15" applyNumberFormat="1" applyFont="1" applyFill="1" applyBorder="1" applyAlignment="1">
      <alignment horizontal="right" vertical="center" wrapText="1"/>
    </xf>
    <xf numFmtId="165" fontId="1" fillId="0" borderId="3" xfId="15" applyNumberFormat="1" applyFont="1" applyFill="1" applyBorder="1" applyAlignment="1">
      <alignment horizontal="right" vertical="center" wrapText="1"/>
    </xf>
    <xf numFmtId="43" fontId="1" fillId="0" borderId="4" xfId="15" applyFont="1" applyFill="1" applyBorder="1" applyAlignment="1">
      <alignment horizontal="right" vertical="center" wrapText="1"/>
    </xf>
    <xf numFmtId="165" fontId="1" fillId="0" borderId="1" xfId="15" applyNumberFormat="1" applyFont="1" applyFill="1" applyBorder="1" applyAlignment="1">
      <alignment horizontal="right" vertical="center" wrapText="1"/>
    </xf>
    <xf numFmtId="166" fontId="1" fillId="0" borderId="1" xfId="15" applyNumberFormat="1" applyFont="1" applyFill="1" applyBorder="1" applyAlignment="1">
      <alignment horizontal="right" vertical="center" wrapText="1"/>
    </xf>
    <xf numFmtId="165" fontId="1" fillId="0" borderId="7" xfId="15" applyNumberFormat="1" applyFont="1" applyFill="1" applyBorder="1" applyAlignment="1">
      <alignment horizontal="right" vertical="center" wrapText="1"/>
    </xf>
    <xf numFmtId="43" fontId="1" fillId="0" borderId="1" xfId="15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66" fontId="1" fillId="0" borderId="4" xfId="15" applyNumberFormat="1" applyFont="1" applyFill="1" applyBorder="1" applyAlignment="1">
      <alignment horizontal="right" vertical="center" wrapText="1"/>
    </xf>
    <xf numFmtId="165" fontId="1" fillId="0" borderId="5" xfId="15" applyNumberFormat="1" applyFont="1" applyFill="1" applyBorder="1" applyAlignment="1">
      <alignment horizontal="right" vertical="center" wrapText="1"/>
    </xf>
    <xf numFmtId="166" fontId="1" fillId="0" borderId="6" xfId="15" applyNumberFormat="1" applyFont="1" applyFill="1" applyBorder="1" applyAlignment="1">
      <alignment horizontal="right" vertical="center" wrapText="1"/>
    </xf>
    <xf numFmtId="165" fontId="1" fillId="0" borderId="11" xfId="15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165" fontId="8" fillId="0" borderId="11" xfId="15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/>
    </xf>
    <xf numFmtId="165" fontId="8" fillId="0" borderId="13" xfId="15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4" fillId="3" borderId="14" xfId="17" applyFont="1" applyFill="1" applyBorder="1" applyAlignment="1">
      <alignment horizontal="center" vertical="center" wrapText="1"/>
      <protection/>
    </xf>
    <xf numFmtId="0" fontId="4" fillId="3" borderId="7" xfId="17" applyFont="1" applyFill="1" applyBorder="1" applyAlignment="1">
      <alignment horizontal="center" vertical="center" wrapText="1"/>
      <protection/>
    </xf>
    <xf numFmtId="0" fontId="3" fillId="3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3" borderId="14" xfId="17" applyFont="1" applyFill="1" applyBorder="1" applyAlignment="1">
      <alignment horizontal="center" vertical="center" wrapText="1"/>
      <protection/>
    </xf>
    <xf numFmtId="0" fontId="11" fillId="3" borderId="7" xfId="17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 wrapText="1"/>
    </xf>
    <xf numFmtId="0" fontId="4" fillId="2" borderId="14" xfId="17" applyFont="1" applyFill="1" applyBorder="1" applyAlignment="1">
      <alignment horizontal="center" vertical="center" wrapText="1"/>
      <protection/>
    </xf>
    <xf numFmtId="0" fontId="4" fillId="2" borderId="7" xfId="17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5" borderId="14" xfId="17" applyFont="1" applyFill="1" applyBorder="1" applyAlignment="1">
      <alignment horizontal="center" vertical="center" wrapText="1"/>
      <protection/>
    </xf>
    <xf numFmtId="0" fontId="4" fillId="5" borderId="7" xfId="17" applyFont="1" applyFill="1" applyBorder="1" applyAlignment="1">
      <alignment horizontal="center" vertical="center" wrapText="1"/>
      <protection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17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1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Normale_Cartel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workbookViewId="0" topLeftCell="A1">
      <selection activeCell="A76" sqref="A1:B76"/>
    </sheetView>
  </sheetViews>
  <sheetFormatPr defaultColWidth="9.140625" defaultRowHeight="12.75"/>
  <cols>
    <col min="1" max="1" width="17.57421875" style="55" customWidth="1"/>
    <col min="2" max="2" width="56.8515625" style="55" customWidth="1"/>
  </cols>
  <sheetData>
    <row r="1" spans="1:2" ht="24.75" customHeight="1">
      <c r="A1" s="70" t="s">
        <v>240</v>
      </c>
      <c r="B1" s="70"/>
    </row>
    <row r="2" spans="1:2" ht="41.25" customHeight="1">
      <c r="A2" s="71" t="s">
        <v>241</v>
      </c>
      <c r="B2" s="71"/>
    </row>
    <row r="3" spans="1:2" ht="25.5" customHeight="1">
      <c r="A3" s="72" t="s">
        <v>242</v>
      </c>
      <c r="B3" s="73"/>
    </row>
    <row r="5" spans="1:2" ht="78.75" customHeight="1">
      <c r="A5" s="56" t="s">
        <v>243</v>
      </c>
      <c r="B5" s="57" t="s">
        <v>244</v>
      </c>
    </row>
    <row r="7" spans="1:2" ht="68.25" customHeight="1">
      <c r="A7" s="56" t="s">
        <v>0</v>
      </c>
      <c r="B7" s="57" t="s">
        <v>12</v>
      </c>
    </row>
    <row r="8" spans="1:2" ht="68.25" customHeight="1">
      <c r="A8" s="56" t="s">
        <v>25</v>
      </c>
      <c r="B8" s="57" t="s">
        <v>26</v>
      </c>
    </row>
    <row r="9" spans="1:2" ht="68.25" customHeight="1">
      <c r="A9" s="56" t="s">
        <v>27</v>
      </c>
      <c r="B9" s="57" t="s">
        <v>29</v>
      </c>
    </row>
    <row r="10" spans="1:2" s="54" customFormat="1" ht="31.5">
      <c r="A10" s="58" t="s">
        <v>86</v>
      </c>
      <c r="B10" s="59" t="s">
        <v>30</v>
      </c>
    </row>
    <row r="11" spans="1:2" s="54" customFormat="1" ht="31.5">
      <c r="A11" s="58" t="s">
        <v>98</v>
      </c>
      <c r="B11" s="59" t="s">
        <v>87</v>
      </c>
    </row>
    <row r="12" spans="1:2" s="54" customFormat="1" ht="36.75" customHeight="1">
      <c r="A12" s="58" t="s">
        <v>99</v>
      </c>
      <c r="B12" s="59" t="s">
        <v>100</v>
      </c>
    </row>
    <row r="13" spans="1:2" s="54" customFormat="1" ht="36.75" customHeight="1">
      <c r="A13" s="58" t="s">
        <v>131</v>
      </c>
      <c r="B13" s="59" t="s">
        <v>132</v>
      </c>
    </row>
    <row r="14" spans="1:2" s="54" customFormat="1" ht="39.75" customHeight="1">
      <c r="A14" s="58" t="s">
        <v>146</v>
      </c>
      <c r="B14" s="59" t="s">
        <v>147</v>
      </c>
    </row>
    <row r="15" spans="1:2" s="54" customFormat="1" ht="38.25" customHeight="1">
      <c r="A15" s="58" t="s">
        <v>169</v>
      </c>
      <c r="B15" s="59" t="s">
        <v>168</v>
      </c>
    </row>
    <row r="16" spans="1:2" s="54" customFormat="1" ht="39.75" customHeight="1">
      <c r="A16" s="58" t="s">
        <v>181</v>
      </c>
      <c r="B16" s="59" t="s">
        <v>182</v>
      </c>
    </row>
    <row r="17" spans="1:2" s="54" customFormat="1" ht="39.75" customHeight="1">
      <c r="A17" s="58" t="s">
        <v>195</v>
      </c>
      <c r="B17" s="59" t="s">
        <v>194</v>
      </c>
    </row>
    <row r="18" spans="1:2" s="54" customFormat="1" ht="31.5">
      <c r="A18" s="58" t="s">
        <v>208</v>
      </c>
      <c r="B18" s="59" t="s">
        <v>209</v>
      </c>
    </row>
    <row r="19" ht="19.5" customHeight="1"/>
    <row r="20" spans="1:2" ht="75" customHeight="1">
      <c r="A20" s="56" t="s">
        <v>34</v>
      </c>
      <c r="B20" s="57" t="s">
        <v>219</v>
      </c>
    </row>
    <row r="21" spans="1:2" ht="54" customHeight="1">
      <c r="A21" s="56" t="s">
        <v>35</v>
      </c>
      <c r="B21" s="57" t="s">
        <v>36</v>
      </c>
    </row>
    <row r="22" spans="1:2" ht="60" customHeight="1">
      <c r="A22" s="56" t="s">
        <v>37</v>
      </c>
      <c r="B22" s="57" t="s">
        <v>218</v>
      </c>
    </row>
    <row r="23" spans="1:2" s="54" customFormat="1" ht="48" customHeight="1">
      <c r="A23" s="58" t="s">
        <v>33</v>
      </c>
      <c r="B23" s="59" t="s">
        <v>151</v>
      </c>
    </row>
    <row r="24" spans="1:2" s="54" customFormat="1" ht="48" customHeight="1">
      <c r="A24" s="58" t="s">
        <v>89</v>
      </c>
      <c r="B24" s="59" t="s">
        <v>152</v>
      </c>
    </row>
    <row r="25" spans="1:2" s="54" customFormat="1" ht="48" customHeight="1">
      <c r="A25" s="58" t="s">
        <v>109</v>
      </c>
      <c r="B25" s="59" t="s">
        <v>153</v>
      </c>
    </row>
    <row r="26" spans="1:2" s="54" customFormat="1" ht="48" customHeight="1">
      <c r="A26" s="58" t="s">
        <v>150</v>
      </c>
      <c r="B26" s="59" t="s">
        <v>154</v>
      </c>
    </row>
    <row r="27" spans="1:2" s="54" customFormat="1" ht="48" customHeight="1">
      <c r="A27" s="58" t="s">
        <v>155</v>
      </c>
      <c r="B27" s="59" t="s">
        <v>156</v>
      </c>
    </row>
    <row r="28" spans="1:2" s="54" customFormat="1" ht="48" customHeight="1">
      <c r="A28" s="58" t="s">
        <v>176</v>
      </c>
      <c r="B28" s="59" t="s">
        <v>177</v>
      </c>
    </row>
    <row r="29" spans="1:2" s="54" customFormat="1" ht="48" customHeight="1">
      <c r="A29" s="58" t="s">
        <v>189</v>
      </c>
      <c r="B29" s="59" t="s">
        <v>190</v>
      </c>
    </row>
    <row r="30" spans="1:2" s="54" customFormat="1" ht="48" customHeight="1">
      <c r="A30" s="58" t="s">
        <v>196</v>
      </c>
      <c r="B30" s="59" t="s">
        <v>197</v>
      </c>
    </row>
    <row r="31" spans="1:2" s="54" customFormat="1" ht="48" customHeight="1">
      <c r="A31" s="58" t="s">
        <v>213</v>
      </c>
      <c r="B31" s="59" t="s">
        <v>214</v>
      </c>
    </row>
    <row r="34" spans="1:2" ht="60" customHeight="1">
      <c r="A34" s="56" t="s">
        <v>41</v>
      </c>
      <c r="B34" s="57" t="s">
        <v>42</v>
      </c>
    </row>
    <row r="36" spans="1:2" s="54" customFormat="1" ht="51.75" customHeight="1">
      <c r="A36" s="58" t="s">
        <v>179</v>
      </c>
      <c r="B36" s="59" t="s">
        <v>180</v>
      </c>
    </row>
    <row r="39" spans="1:2" ht="60" customHeight="1">
      <c r="A39" s="56" t="s">
        <v>43</v>
      </c>
      <c r="B39" s="57" t="s">
        <v>51</v>
      </c>
    </row>
    <row r="41" spans="1:2" ht="66" customHeight="1">
      <c r="A41" s="56" t="s">
        <v>52</v>
      </c>
      <c r="B41" s="57" t="s">
        <v>59</v>
      </c>
    </row>
    <row r="42" spans="1:2" ht="66" customHeight="1">
      <c r="A42" s="56" t="s">
        <v>70</v>
      </c>
      <c r="B42" s="57" t="s">
        <v>71</v>
      </c>
    </row>
    <row r="43" spans="1:2" ht="66" customHeight="1">
      <c r="A43" s="56" t="s">
        <v>72</v>
      </c>
      <c r="B43" s="57" t="s">
        <v>73</v>
      </c>
    </row>
    <row r="44" spans="1:2" s="54" customFormat="1" ht="50.25" customHeight="1">
      <c r="A44" s="58" t="s">
        <v>95</v>
      </c>
      <c r="B44" s="59" t="s">
        <v>80</v>
      </c>
    </row>
    <row r="45" spans="1:2" s="54" customFormat="1" ht="50.25" customHeight="1">
      <c r="A45" s="58" t="s">
        <v>74</v>
      </c>
      <c r="B45" s="59" t="s">
        <v>96</v>
      </c>
    </row>
    <row r="46" spans="1:2" s="54" customFormat="1" ht="50.25" customHeight="1">
      <c r="A46" s="58" t="s">
        <v>116</v>
      </c>
      <c r="B46" s="59" t="s">
        <v>115</v>
      </c>
    </row>
    <row r="47" spans="1:2" s="54" customFormat="1" ht="50.25" customHeight="1">
      <c r="A47" s="58" t="s">
        <v>133</v>
      </c>
      <c r="B47" s="59" t="s">
        <v>134</v>
      </c>
    </row>
    <row r="48" spans="1:2" s="54" customFormat="1" ht="50.25" customHeight="1">
      <c r="A48" s="58" t="s">
        <v>148</v>
      </c>
      <c r="B48" s="59" t="s">
        <v>149</v>
      </c>
    </row>
    <row r="49" spans="1:2" s="54" customFormat="1" ht="50.25" customHeight="1">
      <c r="A49" s="58" t="s">
        <v>172</v>
      </c>
      <c r="B49" s="59" t="s">
        <v>173</v>
      </c>
    </row>
    <row r="50" spans="1:2" s="54" customFormat="1" ht="50.25" customHeight="1">
      <c r="A50" s="58" t="s">
        <v>187</v>
      </c>
      <c r="B50" s="59" t="s">
        <v>188</v>
      </c>
    </row>
    <row r="51" spans="1:2" s="54" customFormat="1" ht="50.25" customHeight="1">
      <c r="A51" s="58" t="s">
        <v>204</v>
      </c>
      <c r="B51" s="59" t="s">
        <v>194</v>
      </c>
    </row>
    <row r="52" spans="1:2" s="54" customFormat="1" ht="50.25" customHeight="1">
      <c r="A52" s="58" t="s">
        <v>215</v>
      </c>
      <c r="B52" s="59" t="s">
        <v>217</v>
      </c>
    </row>
    <row r="54" spans="1:2" ht="66" customHeight="1">
      <c r="A54" s="56" t="s">
        <v>223</v>
      </c>
      <c r="B54" s="57" t="s">
        <v>222</v>
      </c>
    </row>
    <row r="55" spans="1:2" ht="66" customHeight="1">
      <c r="A55" s="56" t="s">
        <v>225</v>
      </c>
      <c r="B55" s="57" t="s">
        <v>224</v>
      </c>
    </row>
    <row r="56" spans="1:2" ht="66" customHeight="1">
      <c r="A56" s="56" t="s">
        <v>226</v>
      </c>
      <c r="B56" s="57" t="s">
        <v>81</v>
      </c>
    </row>
    <row r="58" spans="1:2" s="54" customFormat="1" ht="50.25" customHeight="1">
      <c r="A58" s="58" t="s">
        <v>227</v>
      </c>
      <c r="B58" s="59" t="s">
        <v>82</v>
      </c>
    </row>
    <row r="59" spans="1:2" s="54" customFormat="1" ht="50.25" customHeight="1">
      <c r="A59" s="58" t="s">
        <v>228</v>
      </c>
      <c r="B59" s="59" t="s">
        <v>97</v>
      </c>
    </row>
    <row r="60" spans="1:2" s="54" customFormat="1" ht="50.25" customHeight="1">
      <c r="A60" s="58" t="s">
        <v>229</v>
      </c>
      <c r="B60" s="59" t="s">
        <v>117</v>
      </c>
    </row>
    <row r="61" spans="1:2" s="54" customFormat="1" ht="50.25" customHeight="1">
      <c r="A61" s="58" t="s">
        <v>230</v>
      </c>
      <c r="B61" s="59" t="s">
        <v>154</v>
      </c>
    </row>
    <row r="62" spans="1:2" s="54" customFormat="1" ht="50.25" customHeight="1">
      <c r="A62" s="58" t="s">
        <v>231</v>
      </c>
      <c r="B62" s="59" t="s">
        <v>167</v>
      </c>
    </row>
    <row r="63" spans="1:2" s="54" customFormat="1" ht="50.25" customHeight="1">
      <c r="A63" s="58" t="s">
        <v>233</v>
      </c>
      <c r="B63" s="59" t="s">
        <v>236</v>
      </c>
    </row>
    <row r="64" spans="1:2" s="54" customFormat="1" ht="50.25" customHeight="1">
      <c r="A64" s="58" t="s">
        <v>232</v>
      </c>
      <c r="B64" s="59" t="s">
        <v>206</v>
      </c>
    </row>
    <row r="65" spans="1:2" s="54" customFormat="1" ht="50.25" customHeight="1">
      <c r="A65" s="58" t="s">
        <v>234</v>
      </c>
      <c r="B65" s="59" t="s">
        <v>205</v>
      </c>
    </row>
    <row r="66" spans="1:2" s="54" customFormat="1" ht="50.25" customHeight="1">
      <c r="A66" s="58" t="s">
        <v>235</v>
      </c>
      <c r="B66" s="59" t="s">
        <v>216</v>
      </c>
    </row>
    <row r="68" spans="1:2" ht="66" customHeight="1">
      <c r="A68" s="56" t="s">
        <v>237</v>
      </c>
      <c r="B68" s="57" t="s">
        <v>238</v>
      </c>
    </row>
    <row r="70" spans="1:2" ht="66" customHeight="1">
      <c r="A70" s="56" t="s">
        <v>64</v>
      </c>
      <c r="B70" s="57" t="s">
        <v>63</v>
      </c>
    </row>
    <row r="72" spans="1:2" ht="66" customHeight="1">
      <c r="A72" s="56" t="s">
        <v>65</v>
      </c>
      <c r="B72" s="57" t="s">
        <v>66</v>
      </c>
    </row>
    <row r="74" spans="1:2" ht="66" customHeight="1">
      <c r="A74" s="56" t="s">
        <v>67</v>
      </c>
      <c r="B74" s="57" t="s">
        <v>69</v>
      </c>
    </row>
    <row r="76" spans="1:2" ht="66" customHeight="1">
      <c r="A76" s="56" t="s">
        <v>68</v>
      </c>
      <c r="B76" s="57" t="s">
        <v>252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B60" sqref="B60:D60"/>
    </sheetView>
  </sheetViews>
  <sheetFormatPr defaultColWidth="9.140625" defaultRowHeight="12.75"/>
  <cols>
    <col min="1" max="1" width="20.7109375" style="0" customWidth="1"/>
    <col min="2" max="2" width="16.421875" style="0" customWidth="1"/>
    <col min="3" max="3" width="14.28125" style="0" customWidth="1"/>
    <col min="4" max="4" width="12.8515625" style="0" customWidth="1"/>
  </cols>
  <sheetData>
    <row r="1" spans="1:4" s="48" customFormat="1" ht="57.75" customHeight="1">
      <c r="A1" s="1" t="s">
        <v>64</v>
      </c>
      <c r="B1" s="91" t="s">
        <v>63</v>
      </c>
      <c r="C1" s="91"/>
      <c r="D1" s="91"/>
    </row>
    <row r="2" spans="1:9" s="44" customFormat="1" ht="33.75">
      <c r="A2" s="47" t="s">
        <v>1</v>
      </c>
      <c r="B2" s="46" t="s">
        <v>62</v>
      </c>
      <c r="C2" s="45" t="s">
        <v>61</v>
      </c>
      <c r="D2" s="45" t="s">
        <v>60</v>
      </c>
      <c r="G2"/>
      <c r="H2"/>
      <c r="I2"/>
    </row>
    <row r="3" spans="1:4" ht="18.75" customHeight="1">
      <c r="A3" s="49" t="s">
        <v>13</v>
      </c>
      <c r="B3" s="64">
        <v>0</v>
      </c>
      <c r="C3" s="64">
        <v>0</v>
      </c>
      <c r="D3" s="64">
        <v>0</v>
      </c>
    </row>
    <row r="4" spans="1:4" ht="12.75">
      <c r="A4" s="49" t="s">
        <v>14</v>
      </c>
      <c r="B4" s="64">
        <v>1</v>
      </c>
      <c r="C4" s="64">
        <v>0</v>
      </c>
      <c r="D4" s="64">
        <v>0</v>
      </c>
    </row>
    <row r="5" spans="1:4" ht="12.75">
      <c r="A5" s="49" t="s">
        <v>15</v>
      </c>
      <c r="B5" s="64">
        <v>0</v>
      </c>
      <c r="C5" s="64">
        <v>0</v>
      </c>
      <c r="D5" s="64">
        <v>1</v>
      </c>
    </row>
    <row r="6" spans="1:4" ht="12.75">
      <c r="A6" s="49" t="s">
        <v>16</v>
      </c>
      <c r="B6" s="64">
        <v>0</v>
      </c>
      <c r="C6" s="64">
        <v>0</v>
      </c>
      <c r="D6" s="64">
        <v>3</v>
      </c>
    </row>
    <row r="7" spans="1:4" ht="12.75">
      <c r="A7" s="49" t="s">
        <v>17</v>
      </c>
      <c r="B7" s="64">
        <v>3</v>
      </c>
      <c r="C7" s="64">
        <v>0</v>
      </c>
      <c r="D7" s="64">
        <v>21</v>
      </c>
    </row>
    <row r="8" spans="1:4" ht="12.75">
      <c r="A8" s="49" t="s">
        <v>18</v>
      </c>
      <c r="B8" s="64">
        <v>0</v>
      </c>
      <c r="C8" s="64">
        <v>0</v>
      </c>
      <c r="D8" s="64">
        <v>1</v>
      </c>
    </row>
    <row r="9" spans="1:4" ht="12.75">
      <c r="A9" s="49" t="s">
        <v>19</v>
      </c>
      <c r="B9" s="64">
        <v>0</v>
      </c>
      <c r="C9" s="64">
        <v>2</v>
      </c>
      <c r="D9" s="64">
        <v>0</v>
      </c>
    </row>
    <row r="10" spans="1:4" ht="12.75">
      <c r="A10" s="49" t="s">
        <v>20</v>
      </c>
      <c r="B10" s="64">
        <v>0</v>
      </c>
      <c r="C10" s="64">
        <v>0</v>
      </c>
      <c r="D10" s="64">
        <v>0</v>
      </c>
    </row>
    <row r="11" spans="1:4" ht="12.75">
      <c r="A11" s="49" t="s">
        <v>21</v>
      </c>
      <c r="B11" s="64">
        <v>0</v>
      </c>
      <c r="C11" s="64">
        <v>0</v>
      </c>
      <c r="D11" s="64">
        <v>0</v>
      </c>
    </row>
    <row r="12" spans="1:4" ht="19.5" customHeight="1">
      <c r="A12" s="47" t="s">
        <v>22</v>
      </c>
      <c r="B12" s="37">
        <v>4</v>
      </c>
      <c r="C12" s="37">
        <v>2</v>
      </c>
      <c r="D12" s="37">
        <v>26</v>
      </c>
    </row>
    <row r="33" spans="1:4" ht="39" customHeight="1">
      <c r="A33" s="104" t="s">
        <v>24</v>
      </c>
      <c r="B33" s="105"/>
      <c r="C33" s="105"/>
      <c r="D33" s="105"/>
    </row>
    <row r="34" spans="1:4" s="48" customFormat="1" ht="51" customHeight="1">
      <c r="A34" s="1" t="s">
        <v>65</v>
      </c>
      <c r="B34" s="91" t="s">
        <v>66</v>
      </c>
      <c r="C34" s="91"/>
      <c r="D34" s="91"/>
    </row>
    <row r="35" spans="1:9" s="44" customFormat="1" ht="33.75">
      <c r="A35" s="47" t="s">
        <v>1</v>
      </c>
      <c r="B35" s="46" t="s">
        <v>62</v>
      </c>
      <c r="C35" s="45" t="s">
        <v>61</v>
      </c>
      <c r="D35" s="45" t="s">
        <v>60</v>
      </c>
      <c r="G35"/>
      <c r="H35"/>
      <c r="I35"/>
    </row>
    <row r="36" spans="1:4" ht="12.75">
      <c r="A36" s="65" t="s">
        <v>13</v>
      </c>
      <c r="B36" s="66">
        <v>0</v>
      </c>
      <c r="C36" s="66">
        <v>0</v>
      </c>
      <c r="D36" s="66">
        <v>0</v>
      </c>
    </row>
    <row r="37" spans="1:4" ht="12.75">
      <c r="A37" s="65" t="s">
        <v>14</v>
      </c>
      <c r="B37" s="66">
        <v>0</v>
      </c>
      <c r="C37" s="66">
        <v>0</v>
      </c>
      <c r="D37" s="66">
        <v>0</v>
      </c>
    </row>
    <row r="38" spans="1:4" ht="12.75">
      <c r="A38" s="65" t="s">
        <v>15</v>
      </c>
      <c r="B38" s="66">
        <v>0</v>
      </c>
      <c r="C38" s="66">
        <v>0</v>
      </c>
      <c r="D38" s="66">
        <v>1</v>
      </c>
    </row>
    <row r="39" spans="1:4" ht="12.75">
      <c r="A39" s="65" t="s">
        <v>16</v>
      </c>
      <c r="B39" s="66">
        <v>0</v>
      </c>
      <c r="C39" s="66">
        <v>0</v>
      </c>
      <c r="D39" s="66">
        <v>3</v>
      </c>
    </row>
    <row r="40" spans="1:4" ht="12.75">
      <c r="A40" s="65" t="s">
        <v>17</v>
      </c>
      <c r="B40" s="66">
        <v>3</v>
      </c>
      <c r="C40" s="66">
        <v>0</v>
      </c>
      <c r="D40" s="66">
        <v>16</v>
      </c>
    </row>
    <row r="41" spans="1:4" ht="12.75">
      <c r="A41" s="65" t="s">
        <v>18</v>
      </c>
      <c r="B41" s="66">
        <v>0</v>
      </c>
      <c r="C41" s="66">
        <v>0</v>
      </c>
      <c r="D41" s="66">
        <v>1</v>
      </c>
    </row>
    <row r="42" spans="1:4" ht="12.75">
      <c r="A42" s="65" t="s">
        <v>19</v>
      </c>
      <c r="B42" s="66">
        <v>0</v>
      </c>
      <c r="C42" s="66">
        <v>2</v>
      </c>
      <c r="D42" s="66">
        <v>0</v>
      </c>
    </row>
    <row r="43" spans="1:4" ht="12.75">
      <c r="A43" s="65" t="s">
        <v>20</v>
      </c>
      <c r="B43" s="66">
        <v>0</v>
      </c>
      <c r="C43" s="66">
        <v>0</v>
      </c>
      <c r="D43" s="66">
        <v>0</v>
      </c>
    </row>
    <row r="44" spans="1:4" ht="12.75">
      <c r="A44" s="67" t="s">
        <v>21</v>
      </c>
      <c r="B44" s="68">
        <v>0</v>
      </c>
      <c r="C44" s="68">
        <v>0</v>
      </c>
      <c r="D44" s="68">
        <v>0</v>
      </c>
    </row>
    <row r="45" spans="1:4" s="69" customFormat="1" ht="26.25" customHeight="1">
      <c r="A45" s="47" t="s">
        <v>22</v>
      </c>
      <c r="B45" s="37">
        <v>3</v>
      </c>
      <c r="C45" s="37">
        <v>2</v>
      </c>
      <c r="D45" s="37">
        <v>21</v>
      </c>
    </row>
    <row r="47" spans="1:4" s="48" customFormat="1" ht="65.25" customHeight="1">
      <c r="A47" s="1" t="s">
        <v>67</v>
      </c>
      <c r="B47" s="91" t="s">
        <v>69</v>
      </c>
      <c r="C47" s="91"/>
      <c r="D47" s="91"/>
    </row>
    <row r="48" spans="1:9" s="44" customFormat="1" ht="48" customHeight="1">
      <c r="A48" s="47" t="s">
        <v>1</v>
      </c>
      <c r="B48" s="46" t="s">
        <v>62</v>
      </c>
      <c r="C48" s="45" t="s">
        <v>61</v>
      </c>
      <c r="D48" s="45" t="s">
        <v>60</v>
      </c>
      <c r="G48"/>
      <c r="H48"/>
      <c r="I48"/>
    </row>
    <row r="49" spans="1:4" ht="12.75">
      <c r="A49" s="65" t="s">
        <v>13</v>
      </c>
      <c r="B49" s="66">
        <v>0</v>
      </c>
      <c r="C49" s="66">
        <v>0</v>
      </c>
      <c r="D49" s="66">
        <v>0</v>
      </c>
    </row>
    <row r="50" spans="1:4" ht="12.75">
      <c r="A50" s="65" t="s">
        <v>14</v>
      </c>
      <c r="B50" s="66">
        <v>1</v>
      </c>
      <c r="C50" s="66">
        <v>0</v>
      </c>
      <c r="D50" s="66">
        <v>0</v>
      </c>
    </row>
    <row r="51" spans="1:4" ht="12.75">
      <c r="A51" s="65" t="s">
        <v>15</v>
      </c>
      <c r="B51" s="66">
        <v>0</v>
      </c>
      <c r="C51" s="66">
        <v>0</v>
      </c>
      <c r="D51" s="66">
        <v>0</v>
      </c>
    </row>
    <row r="52" spans="1:4" ht="12.75">
      <c r="A52" s="65" t="s">
        <v>16</v>
      </c>
      <c r="B52" s="66">
        <v>0</v>
      </c>
      <c r="C52" s="66">
        <v>0</v>
      </c>
      <c r="D52" s="66">
        <v>0</v>
      </c>
    </row>
    <row r="53" spans="1:4" ht="12.75">
      <c r="A53" s="65" t="s">
        <v>17</v>
      </c>
      <c r="B53" s="66">
        <v>0</v>
      </c>
      <c r="C53" s="66">
        <v>0</v>
      </c>
      <c r="D53" s="66">
        <v>5</v>
      </c>
    </row>
    <row r="54" spans="1:4" ht="12.75">
      <c r="A54" s="65" t="s">
        <v>18</v>
      </c>
      <c r="B54" s="66">
        <v>0</v>
      </c>
      <c r="C54" s="66">
        <v>0</v>
      </c>
      <c r="D54" s="66">
        <v>0</v>
      </c>
    </row>
    <row r="55" spans="1:4" ht="12.75">
      <c r="A55" s="65" t="s">
        <v>19</v>
      </c>
      <c r="B55" s="66">
        <v>0</v>
      </c>
      <c r="C55" s="66">
        <v>0</v>
      </c>
      <c r="D55" s="66">
        <v>0</v>
      </c>
    </row>
    <row r="56" spans="1:4" ht="12.75">
      <c r="A56" s="65" t="s">
        <v>20</v>
      </c>
      <c r="B56" s="66">
        <v>0</v>
      </c>
      <c r="C56" s="66">
        <v>0</v>
      </c>
      <c r="D56" s="66">
        <v>0</v>
      </c>
    </row>
    <row r="57" spans="1:4" ht="12.75">
      <c r="A57" s="67" t="s">
        <v>21</v>
      </c>
      <c r="B57" s="68">
        <v>0</v>
      </c>
      <c r="C57" s="68">
        <v>0</v>
      </c>
      <c r="D57" s="68">
        <v>0</v>
      </c>
    </row>
    <row r="58" spans="1:4" s="69" customFormat="1" ht="26.25" customHeight="1">
      <c r="A58" s="47" t="s">
        <v>22</v>
      </c>
      <c r="B58" s="37">
        <v>1</v>
      </c>
      <c r="C58" s="37">
        <v>0</v>
      </c>
      <c r="D58" s="37">
        <v>5</v>
      </c>
    </row>
    <row r="60" spans="1:4" s="48" customFormat="1" ht="65.25" customHeight="1">
      <c r="A60" s="1" t="s">
        <v>68</v>
      </c>
      <c r="B60" s="91" t="s">
        <v>252</v>
      </c>
      <c r="C60" s="91"/>
      <c r="D60" s="91"/>
    </row>
  </sheetData>
  <mergeCells count="5">
    <mergeCell ref="B60:D60"/>
    <mergeCell ref="B1:D1"/>
    <mergeCell ref="A33:D33"/>
    <mergeCell ref="B34:D34"/>
    <mergeCell ref="B47:D47"/>
  </mergeCells>
  <printOptions horizontalCentered="1"/>
  <pageMargins left="0.7874015748031497" right="0.7874015748031497" top="0.5905511811023623" bottom="0.3937007874015748" header="0.5118110236220472" footer="0.5118110236220472"/>
  <pageSetup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:M29"/>
    </sheetView>
  </sheetViews>
  <sheetFormatPr defaultColWidth="9.140625" defaultRowHeight="12.75"/>
  <cols>
    <col min="1" max="1" width="17.421875" style="0" customWidth="1"/>
    <col min="2" max="2" width="6.00390625" style="0" customWidth="1"/>
    <col min="3" max="3" width="10.421875" style="0" customWidth="1"/>
    <col min="4" max="4" width="7.140625" style="0" customWidth="1"/>
    <col min="5" max="5" width="11.28125" style="0" bestFit="1" customWidth="1"/>
    <col min="6" max="6" width="5.00390625" style="0" bestFit="1" customWidth="1"/>
    <col min="7" max="7" width="9.421875" style="0" bestFit="1" customWidth="1"/>
    <col min="8" max="8" width="5.00390625" style="0" bestFit="1" customWidth="1"/>
    <col min="9" max="9" width="11.28125" style="0" bestFit="1" customWidth="1"/>
    <col min="13" max="13" width="11.28125" style="0" bestFit="1" customWidth="1"/>
  </cols>
  <sheetData>
    <row r="1" spans="1:13" s="2" customFormat="1" ht="36" customHeight="1">
      <c r="A1" s="1" t="s">
        <v>243</v>
      </c>
      <c r="B1" s="79" t="s">
        <v>244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27" customHeight="1">
      <c r="A2" s="82" t="s">
        <v>1</v>
      </c>
      <c r="B2" s="76" t="s">
        <v>2</v>
      </c>
      <c r="C2" s="77"/>
      <c r="D2" s="76" t="s">
        <v>3</v>
      </c>
      <c r="E2" s="77"/>
      <c r="F2" s="76" t="s">
        <v>4</v>
      </c>
      <c r="G2" s="77"/>
      <c r="H2" s="76" t="s">
        <v>5</v>
      </c>
      <c r="I2" s="77"/>
      <c r="J2" s="76" t="s">
        <v>6</v>
      </c>
      <c r="K2" s="77"/>
      <c r="L2" s="78" t="s">
        <v>7</v>
      </c>
      <c r="M2" s="78"/>
    </row>
    <row r="3" spans="1:13" s="2" customFormat="1" ht="31.5" customHeight="1">
      <c r="A3" s="82"/>
      <c r="B3" s="3" t="s">
        <v>8</v>
      </c>
      <c r="C3" s="4" t="s">
        <v>9</v>
      </c>
      <c r="D3" s="3" t="s">
        <v>8</v>
      </c>
      <c r="E3" s="4" t="s">
        <v>9</v>
      </c>
      <c r="F3" s="3" t="s">
        <v>8</v>
      </c>
      <c r="G3" s="4" t="s">
        <v>9</v>
      </c>
      <c r="H3" s="3" t="s">
        <v>8</v>
      </c>
      <c r="I3" s="4" t="s">
        <v>9</v>
      </c>
      <c r="J3" s="3" t="s">
        <v>8</v>
      </c>
      <c r="K3" s="4" t="s">
        <v>9</v>
      </c>
      <c r="L3" s="3" t="s">
        <v>10</v>
      </c>
      <c r="M3" s="4" t="s">
        <v>11</v>
      </c>
    </row>
    <row r="4" spans="1:13" s="52" customFormat="1" ht="12.75" customHeight="1">
      <c r="A4" s="60" t="s">
        <v>13</v>
      </c>
      <c r="B4" s="35">
        <v>4</v>
      </c>
      <c r="C4" s="61">
        <v>16</v>
      </c>
      <c r="D4" s="35">
        <v>6</v>
      </c>
      <c r="E4" s="61">
        <v>74.3</v>
      </c>
      <c r="F4" s="35">
        <v>0</v>
      </c>
      <c r="G4" s="61">
        <v>0</v>
      </c>
      <c r="H4" s="35">
        <v>0</v>
      </c>
      <c r="I4" s="61">
        <v>0</v>
      </c>
      <c r="J4" s="62">
        <v>0</v>
      </c>
      <c r="K4" s="63">
        <v>0</v>
      </c>
      <c r="L4" s="35">
        <v>10</v>
      </c>
      <c r="M4" s="36">
        <v>90.3</v>
      </c>
    </row>
    <row r="5" spans="1:13" s="52" customFormat="1" ht="12.75" customHeight="1">
      <c r="A5" s="60" t="s">
        <v>14</v>
      </c>
      <c r="B5" s="35">
        <v>6</v>
      </c>
      <c r="C5" s="61">
        <v>33</v>
      </c>
      <c r="D5" s="35">
        <v>8</v>
      </c>
      <c r="E5" s="61">
        <v>87</v>
      </c>
      <c r="F5" s="35">
        <v>0</v>
      </c>
      <c r="G5" s="61">
        <v>0</v>
      </c>
      <c r="H5" s="35">
        <v>0</v>
      </c>
      <c r="I5" s="61">
        <v>0</v>
      </c>
      <c r="J5" s="62">
        <v>2</v>
      </c>
      <c r="K5" s="63">
        <v>40</v>
      </c>
      <c r="L5" s="35">
        <v>16</v>
      </c>
      <c r="M5" s="36">
        <v>160</v>
      </c>
    </row>
    <row r="6" spans="1:13" s="52" customFormat="1" ht="12.75" customHeight="1">
      <c r="A6" s="60" t="s">
        <v>15</v>
      </c>
      <c r="B6" s="35">
        <v>5</v>
      </c>
      <c r="C6" s="61">
        <v>21</v>
      </c>
      <c r="D6" s="35">
        <v>17</v>
      </c>
      <c r="E6" s="61">
        <v>215.06</v>
      </c>
      <c r="F6" s="35">
        <v>0</v>
      </c>
      <c r="G6" s="61">
        <v>0</v>
      </c>
      <c r="H6" s="35">
        <v>0</v>
      </c>
      <c r="I6" s="61">
        <v>0</v>
      </c>
      <c r="J6" s="62">
        <v>0</v>
      </c>
      <c r="K6" s="63">
        <v>0</v>
      </c>
      <c r="L6" s="35">
        <v>22</v>
      </c>
      <c r="M6" s="36">
        <v>236.06</v>
      </c>
    </row>
    <row r="7" spans="1:13" s="52" customFormat="1" ht="12.75" customHeight="1">
      <c r="A7" s="60" t="s">
        <v>16</v>
      </c>
      <c r="B7" s="35">
        <v>5</v>
      </c>
      <c r="C7" s="61">
        <v>17</v>
      </c>
      <c r="D7" s="35">
        <v>17</v>
      </c>
      <c r="E7" s="61">
        <v>198</v>
      </c>
      <c r="F7" s="35">
        <v>3</v>
      </c>
      <c r="G7" s="61">
        <v>66</v>
      </c>
      <c r="H7" s="35">
        <v>16</v>
      </c>
      <c r="I7" s="61">
        <v>471</v>
      </c>
      <c r="J7" s="62">
        <v>1</v>
      </c>
      <c r="K7" s="63">
        <v>34</v>
      </c>
      <c r="L7" s="35">
        <v>42</v>
      </c>
      <c r="M7" s="36">
        <v>786</v>
      </c>
    </row>
    <row r="8" spans="1:13" s="52" customFormat="1" ht="12.75" customHeight="1">
      <c r="A8" s="60" t="s">
        <v>17</v>
      </c>
      <c r="B8" s="35">
        <v>13</v>
      </c>
      <c r="C8" s="61">
        <v>62</v>
      </c>
      <c r="D8" s="35">
        <v>35</v>
      </c>
      <c r="E8" s="61">
        <v>382.12</v>
      </c>
      <c r="F8" s="35">
        <v>11</v>
      </c>
      <c r="G8" s="61">
        <v>199.3</v>
      </c>
      <c r="H8" s="35">
        <v>17</v>
      </c>
      <c r="I8" s="61">
        <v>533.06</v>
      </c>
      <c r="J8" s="62">
        <v>0</v>
      </c>
      <c r="K8" s="63">
        <v>0</v>
      </c>
      <c r="L8" s="35">
        <v>76</v>
      </c>
      <c r="M8" s="36">
        <v>1176.48</v>
      </c>
    </row>
    <row r="9" spans="1:13" s="52" customFormat="1" ht="12.75" customHeight="1">
      <c r="A9" s="60" t="s">
        <v>18</v>
      </c>
      <c r="B9" s="35">
        <v>0</v>
      </c>
      <c r="C9" s="61">
        <v>0</v>
      </c>
      <c r="D9" s="35">
        <v>9</v>
      </c>
      <c r="E9" s="61">
        <v>97</v>
      </c>
      <c r="F9" s="35">
        <v>4</v>
      </c>
      <c r="G9" s="61">
        <v>81</v>
      </c>
      <c r="H9" s="35">
        <v>11</v>
      </c>
      <c r="I9" s="61">
        <v>381</v>
      </c>
      <c r="J9" s="62">
        <v>0</v>
      </c>
      <c r="K9" s="63">
        <v>0</v>
      </c>
      <c r="L9" s="35">
        <v>24</v>
      </c>
      <c r="M9" s="36">
        <v>559</v>
      </c>
    </row>
    <row r="10" spans="1:13" s="52" customFormat="1" ht="12.75" customHeight="1">
      <c r="A10" s="60" t="s">
        <v>19</v>
      </c>
      <c r="B10" s="35">
        <v>8</v>
      </c>
      <c r="C10" s="61">
        <v>32</v>
      </c>
      <c r="D10" s="35">
        <v>9</v>
      </c>
      <c r="E10" s="61">
        <v>65.15</v>
      </c>
      <c r="F10" s="35">
        <v>1</v>
      </c>
      <c r="G10" s="61">
        <v>18</v>
      </c>
      <c r="H10" s="35">
        <v>0</v>
      </c>
      <c r="I10" s="61">
        <v>0</v>
      </c>
      <c r="J10" s="62">
        <v>0</v>
      </c>
      <c r="K10" s="63">
        <v>0</v>
      </c>
      <c r="L10" s="35">
        <v>18</v>
      </c>
      <c r="M10" s="36">
        <v>115.15</v>
      </c>
    </row>
    <row r="11" spans="1:13" s="52" customFormat="1" ht="12.75" customHeight="1">
      <c r="A11" s="60" t="s">
        <v>20</v>
      </c>
      <c r="B11" s="35">
        <v>2</v>
      </c>
      <c r="C11" s="61">
        <v>10</v>
      </c>
      <c r="D11" s="35">
        <v>7</v>
      </c>
      <c r="E11" s="61">
        <v>67</v>
      </c>
      <c r="F11" s="35">
        <v>0</v>
      </c>
      <c r="G11" s="61">
        <v>0</v>
      </c>
      <c r="H11" s="35">
        <v>0</v>
      </c>
      <c r="I11" s="61">
        <v>0</v>
      </c>
      <c r="J11" s="62">
        <v>0</v>
      </c>
      <c r="K11" s="63">
        <v>0</v>
      </c>
      <c r="L11" s="35">
        <v>9</v>
      </c>
      <c r="M11" s="36">
        <v>77</v>
      </c>
    </row>
    <row r="12" spans="1:13" s="52" customFormat="1" ht="12.75" customHeight="1">
      <c r="A12" s="60" t="s">
        <v>21</v>
      </c>
      <c r="B12" s="35">
        <v>0</v>
      </c>
      <c r="C12" s="61">
        <v>0</v>
      </c>
      <c r="D12" s="35">
        <v>5</v>
      </c>
      <c r="E12" s="61">
        <v>34</v>
      </c>
      <c r="F12" s="35">
        <v>0</v>
      </c>
      <c r="G12" s="61">
        <v>0</v>
      </c>
      <c r="H12" s="35">
        <v>0</v>
      </c>
      <c r="I12" s="61">
        <v>0</v>
      </c>
      <c r="J12" s="62">
        <v>0</v>
      </c>
      <c r="K12" s="63">
        <v>0</v>
      </c>
      <c r="L12" s="35">
        <v>5</v>
      </c>
      <c r="M12" s="36">
        <v>34</v>
      </c>
    </row>
    <row r="13" spans="1:13" s="44" customFormat="1" ht="29.25" customHeight="1">
      <c r="A13" s="6" t="s">
        <v>22</v>
      </c>
      <c r="B13" s="37">
        <v>43</v>
      </c>
      <c r="C13" s="38">
        <v>191</v>
      </c>
      <c r="D13" s="37">
        <v>113</v>
      </c>
      <c r="E13" s="38">
        <v>1220.03</v>
      </c>
      <c r="F13" s="37">
        <v>19</v>
      </c>
      <c r="G13" s="38">
        <v>364.3</v>
      </c>
      <c r="H13" s="37">
        <v>44</v>
      </c>
      <c r="I13" s="38">
        <v>1385.06</v>
      </c>
      <c r="J13" s="39">
        <v>3</v>
      </c>
      <c r="K13" s="38">
        <v>74</v>
      </c>
      <c r="L13" s="37">
        <v>222</v>
      </c>
      <c r="M13" s="40">
        <v>3234.39</v>
      </c>
    </row>
    <row r="16" spans="1:13" s="2" customFormat="1" ht="47.25" customHeight="1">
      <c r="A16" s="74" t="s">
        <v>245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25" ht="12.75">
      <c r="A25" s="8" t="s">
        <v>24</v>
      </c>
    </row>
  </sheetData>
  <mergeCells count="9">
    <mergeCell ref="B1:M1"/>
    <mergeCell ref="A2:A3"/>
    <mergeCell ref="B2:C2"/>
    <mergeCell ref="D2:E2"/>
    <mergeCell ref="F2:G2"/>
    <mergeCell ref="A16:M16"/>
    <mergeCell ref="H2:I2"/>
    <mergeCell ref="J2:K2"/>
    <mergeCell ref="L2:M2"/>
  </mergeCells>
  <printOptions horizontalCentered="1"/>
  <pageMargins left="0" right="0" top="0.7874015748031497" bottom="0.7874015748031497" header="0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9"/>
  <sheetViews>
    <sheetView workbookViewId="0" topLeftCell="A32">
      <selection activeCell="O149" sqref="A1:O149"/>
    </sheetView>
  </sheetViews>
  <sheetFormatPr defaultColWidth="9.140625" defaultRowHeight="12.75"/>
  <cols>
    <col min="1" max="1" width="21.421875" style="0" customWidth="1"/>
    <col min="2" max="2" width="5.00390625" style="0" bestFit="1" customWidth="1"/>
    <col min="4" max="4" width="5.00390625" style="0" bestFit="1" customWidth="1"/>
    <col min="6" max="6" width="5.00390625" style="0" bestFit="1" customWidth="1"/>
    <col min="8" max="8" width="5.00390625" style="0" bestFit="1" customWidth="1"/>
    <col min="9" max="9" width="11.28125" style="0" bestFit="1" customWidth="1"/>
    <col min="10" max="10" width="4.421875" style="0" bestFit="1" customWidth="1"/>
    <col min="12" max="12" width="8.57421875" style="0" bestFit="1" customWidth="1"/>
    <col min="13" max="13" width="11.28125" style="0" bestFit="1" customWidth="1"/>
  </cols>
  <sheetData>
    <row r="1" spans="1:13" s="2" customFormat="1" ht="36" customHeight="1">
      <c r="A1" s="1" t="s">
        <v>0</v>
      </c>
      <c r="B1" s="79" t="s">
        <v>12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27" customHeight="1">
      <c r="A2" s="82" t="s">
        <v>1</v>
      </c>
      <c r="B2" s="76" t="s">
        <v>2</v>
      </c>
      <c r="C2" s="77"/>
      <c r="D2" s="76" t="s">
        <v>3</v>
      </c>
      <c r="E2" s="77"/>
      <c r="F2" s="76" t="s">
        <v>4</v>
      </c>
      <c r="G2" s="77"/>
      <c r="H2" s="76" t="s">
        <v>5</v>
      </c>
      <c r="I2" s="77"/>
      <c r="J2" s="76" t="s">
        <v>6</v>
      </c>
      <c r="K2" s="77"/>
      <c r="L2" s="78" t="s">
        <v>7</v>
      </c>
      <c r="M2" s="78"/>
    </row>
    <row r="3" spans="1:13" s="2" customFormat="1" ht="31.5" customHeight="1">
      <c r="A3" s="82"/>
      <c r="B3" s="3" t="s">
        <v>8</v>
      </c>
      <c r="C3" s="4" t="s">
        <v>9</v>
      </c>
      <c r="D3" s="3" t="s">
        <v>8</v>
      </c>
      <c r="E3" s="4" t="s">
        <v>9</v>
      </c>
      <c r="F3" s="3" t="s">
        <v>8</v>
      </c>
      <c r="G3" s="4" t="s">
        <v>9</v>
      </c>
      <c r="H3" s="3" t="s">
        <v>8</v>
      </c>
      <c r="I3" s="4" t="s">
        <v>9</v>
      </c>
      <c r="J3" s="3" t="s">
        <v>8</v>
      </c>
      <c r="K3" s="4" t="s">
        <v>9</v>
      </c>
      <c r="L3" s="3" t="s">
        <v>10</v>
      </c>
      <c r="M3" s="4" t="s">
        <v>11</v>
      </c>
    </row>
    <row r="4" spans="1:13" s="52" customFormat="1" ht="12.75" customHeight="1">
      <c r="A4" s="5" t="s">
        <v>13</v>
      </c>
      <c r="B4" s="31">
        <v>1</v>
      </c>
      <c r="C4" s="32">
        <v>3</v>
      </c>
      <c r="D4" s="31">
        <v>1</v>
      </c>
      <c r="E4" s="32">
        <v>12</v>
      </c>
      <c r="F4" s="31">
        <v>0</v>
      </c>
      <c r="G4" s="32">
        <v>0</v>
      </c>
      <c r="H4" s="31">
        <v>0</v>
      </c>
      <c r="I4" s="32">
        <v>0</v>
      </c>
      <c r="J4" s="33">
        <v>0</v>
      </c>
      <c r="K4" s="34">
        <v>0</v>
      </c>
      <c r="L4" s="35">
        <v>2</v>
      </c>
      <c r="M4" s="36">
        <v>15</v>
      </c>
    </row>
    <row r="5" spans="1:13" s="52" customFormat="1" ht="12.75" customHeight="1">
      <c r="A5" s="5" t="s">
        <v>14</v>
      </c>
      <c r="B5" s="31">
        <v>2</v>
      </c>
      <c r="C5" s="32">
        <v>11</v>
      </c>
      <c r="D5" s="31">
        <v>1</v>
      </c>
      <c r="E5" s="32">
        <v>10</v>
      </c>
      <c r="F5" s="31">
        <v>0</v>
      </c>
      <c r="G5" s="32">
        <v>0</v>
      </c>
      <c r="H5" s="31">
        <v>0</v>
      </c>
      <c r="I5" s="32">
        <v>0</v>
      </c>
      <c r="J5" s="33">
        <v>0</v>
      </c>
      <c r="K5" s="34">
        <v>0</v>
      </c>
      <c r="L5" s="35">
        <v>3</v>
      </c>
      <c r="M5" s="36">
        <v>21</v>
      </c>
    </row>
    <row r="6" spans="1:13" s="52" customFormat="1" ht="12.75" customHeight="1">
      <c r="A6" s="5" t="s">
        <v>15</v>
      </c>
      <c r="B6" s="31">
        <v>3</v>
      </c>
      <c r="C6" s="32">
        <v>9</v>
      </c>
      <c r="D6" s="31">
        <v>13</v>
      </c>
      <c r="E6" s="32">
        <v>173.16</v>
      </c>
      <c r="F6" s="31">
        <v>0</v>
      </c>
      <c r="G6" s="32">
        <v>0</v>
      </c>
      <c r="H6" s="31">
        <v>0</v>
      </c>
      <c r="I6" s="32">
        <v>0</v>
      </c>
      <c r="J6" s="33">
        <v>0</v>
      </c>
      <c r="K6" s="34">
        <v>0</v>
      </c>
      <c r="L6" s="35">
        <v>16</v>
      </c>
      <c r="M6" s="36">
        <v>182.16</v>
      </c>
    </row>
    <row r="7" spans="1:13" s="52" customFormat="1" ht="12.75" customHeight="1">
      <c r="A7" s="5" t="s">
        <v>16</v>
      </c>
      <c r="B7" s="31">
        <v>5</v>
      </c>
      <c r="C7" s="32">
        <v>17</v>
      </c>
      <c r="D7" s="31">
        <v>17</v>
      </c>
      <c r="E7" s="32">
        <v>198</v>
      </c>
      <c r="F7" s="31">
        <v>3</v>
      </c>
      <c r="G7" s="32">
        <v>66</v>
      </c>
      <c r="H7" s="31">
        <v>16</v>
      </c>
      <c r="I7" s="32">
        <v>471</v>
      </c>
      <c r="J7" s="33">
        <v>1</v>
      </c>
      <c r="K7" s="34">
        <v>34</v>
      </c>
      <c r="L7" s="35">
        <v>42</v>
      </c>
      <c r="M7" s="36">
        <v>786</v>
      </c>
    </row>
    <row r="8" spans="1:13" s="52" customFormat="1" ht="12.75" customHeight="1">
      <c r="A8" s="5" t="s">
        <v>17</v>
      </c>
      <c r="B8" s="31">
        <v>5</v>
      </c>
      <c r="C8" s="32">
        <v>23</v>
      </c>
      <c r="D8" s="31">
        <v>28</v>
      </c>
      <c r="E8" s="32">
        <v>305.12</v>
      </c>
      <c r="F8" s="31">
        <v>11</v>
      </c>
      <c r="G8" s="32">
        <v>199.5</v>
      </c>
      <c r="H8" s="31">
        <v>15</v>
      </c>
      <c r="I8" s="32">
        <v>473.06</v>
      </c>
      <c r="J8" s="33">
        <v>0</v>
      </c>
      <c r="K8" s="34">
        <v>0</v>
      </c>
      <c r="L8" s="35">
        <v>59</v>
      </c>
      <c r="M8" s="36">
        <v>1000.48</v>
      </c>
    </row>
    <row r="9" spans="1:13" s="52" customFormat="1" ht="12.75" customHeight="1">
      <c r="A9" s="5" t="s">
        <v>18</v>
      </c>
      <c r="B9" s="31">
        <v>0</v>
      </c>
      <c r="C9" s="32">
        <v>0</v>
      </c>
      <c r="D9" s="31">
        <v>4</v>
      </c>
      <c r="E9" s="32">
        <v>41</v>
      </c>
      <c r="F9" s="31">
        <v>1</v>
      </c>
      <c r="G9" s="32">
        <v>24</v>
      </c>
      <c r="H9" s="31">
        <v>11</v>
      </c>
      <c r="I9" s="32">
        <v>381</v>
      </c>
      <c r="J9" s="33">
        <v>0</v>
      </c>
      <c r="K9" s="34">
        <v>0</v>
      </c>
      <c r="L9" s="35">
        <v>16</v>
      </c>
      <c r="M9" s="36">
        <v>446</v>
      </c>
    </row>
    <row r="10" spans="1:13" s="52" customFormat="1" ht="12.75" customHeight="1">
      <c r="A10" s="5" t="s">
        <v>19</v>
      </c>
      <c r="B10" s="31">
        <v>4</v>
      </c>
      <c r="C10" s="32">
        <v>21</v>
      </c>
      <c r="D10" s="31">
        <v>0</v>
      </c>
      <c r="E10" s="32">
        <v>0</v>
      </c>
      <c r="F10" s="31">
        <v>0</v>
      </c>
      <c r="G10" s="32">
        <v>0</v>
      </c>
      <c r="H10" s="31">
        <v>0</v>
      </c>
      <c r="I10" s="32">
        <v>0</v>
      </c>
      <c r="J10" s="33">
        <v>0</v>
      </c>
      <c r="K10" s="34">
        <v>0</v>
      </c>
      <c r="L10" s="35">
        <v>4</v>
      </c>
      <c r="M10" s="36">
        <v>21</v>
      </c>
    </row>
    <row r="11" spans="1:13" s="52" customFormat="1" ht="12.75" customHeight="1">
      <c r="A11" s="5" t="s">
        <v>20</v>
      </c>
      <c r="B11" s="31">
        <v>0</v>
      </c>
      <c r="C11" s="32">
        <v>0</v>
      </c>
      <c r="D11" s="31">
        <v>0</v>
      </c>
      <c r="E11" s="32">
        <v>0</v>
      </c>
      <c r="F11" s="31">
        <v>0</v>
      </c>
      <c r="G11" s="32">
        <v>0</v>
      </c>
      <c r="H11" s="31">
        <v>0</v>
      </c>
      <c r="I11" s="32">
        <v>0</v>
      </c>
      <c r="J11" s="33">
        <v>0</v>
      </c>
      <c r="K11" s="34">
        <v>0</v>
      </c>
      <c r="L11" s="35">
        <v>0</v>
      </c>
      <c r="M11" s="36">
        <v>0</v>
      </c>
    </row>
    <row r="12" spans="1:13" s="52" customFormat="1" ht="12.75" customHeight="1">
      <c r="A12" s="5" t="s">
        <v>21</v>
      </c>
      <c r="B12" s="31">
        <v>0</v>
      </c>
      <c r="C12" s="32">
        <v>0</v>
      </c>
      <c r="D12" s="31">
        <v>1</v>
      </c>
      <c r="E12" s="32">
        <v>9</v>
      </c>
      <c r="F12" s="31">
        <v>0</v>
      </c>
      <c r="G12" s="32">
        <v>0</v>
      </c>
      <c r="H12" s="31">
        <v>0</v>
      </c>
      <c r="I12" s="32">
        <v>0</v>
      </c>
      <c r="J12" s="33">
        <v>0</v>
      </c>
      <c r="K12" s="34">
        <v>0</v>
      </c>
      <c r="L12" s="35">
        <v>1</v>
      </c>
      <c r="M12" s="36">
        <v>9</v>
      </c>
    </row>
    <row r="13" spans="1:13" s="44" customFormat="1" ht="29.25" customHeight="1">
      <c r="A13" s="6" t="s">
        <v>22</v>
      </c>
      <c r="B13" s="37">
        <v>20</v>
      </c>
      <c r="C13" s="38">
        <v>84</v>
      </c>
      <c r="D13" s="37">
        <v>65</v>
      </c>
      <c r="E13" s="38">
        <v>748.28</v>
      </c>
      <c r="F13" s="37">
        <v>15</v>
      </c>
      <c r="G13" s="38">
        <v>289.5</v>
      </c>
      <c r="H13" s="37">
        <v>42</v>
      </c>
      <c r="I13" s="38">
        <v>1325.06</v>
      </c>
      <c r="J13" s="39">
        <v>1</v>
      </c>
      <c r="K13" s="38">
        <v>34</v>
      </c>
      <c r="L13" s="37">
        <v>143</v>
      </c>
      <c r="M13" s="40">
        <v>2481.04</v>
      </c>
    </row>
    <row r="16" spans="1:13" s="2" customFormat="1" ht="47.25" customHeight="1">
      <c r="A16" s="74" t="s">
        <v>23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="2" customFormat="1" ht="12.75"/>
    <row r="18" s="2" customFormat="1" ht="12.75">
      <c r="A18" s="7" t="s">
        <v>194</v>
      </c>
    </row>
    <row r="29" ht="12.75">
      <c r="A29" s="8" t="s">
        <v>24</v>
      </c>
    </row>
    <row r="30" spans="1:13" s="2" customFormat="1" ht="37.5" customHeight="1">
      <c r="A30" s="1" t="s">
        <v>25</v>
      </c>
      <c r="B30" s="91" t="s">
        <v>26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s="2" customFormat="1" ht="27.75" customHeight="1">
      <c r="A31" s="82" t="s">
        <v>1</v>
      </c>
      <c r="B31" s="76" t="s">
        <v>2</v>
      </c>
      <c r="C31" s="77"/>
      <c r="D31" s="76" t="s">
        <v>3</v>
      </c>
      <c r="E31" s="77"/>
      <c r="F31" s="76" t="s">
        <v>4</v>
      </c>
      <c r="G31" s="77"/>
      <c r="H31" s="76" t="s">
        <v>5</v>
      </c>
      <c r="I31" s="77"/>
      <c r="J31" s="76" t="s">
        <v>6</v>
      </c>
      <c r="K31" s="77"/>
      <c r="L31" s="78" t="s">
        <v>7</v>
      </c>
      <c r="M31" s="78"/>
    </row>
    <row r="32" spans="1:13" s="2" customFormat="1" ht="22.5" customHeight="1">
      <c r="A32" s="82"/>
      <c r="B32" s="3" t="s">
        <v>8</v>
      </c>
      <c r="C32" s="4" t="s">
        <v>9</v>
      </c>
      <c r="D32" s="3" t="s">
        <v>8</v>
      </c>
      <c r="E32" s="4" t="s">
        <v>9</v>
      </c>
      <c r="F32" s="3" t="s">
        <v>8</v>
      </c>
      <c r="G32" s="4" t="s">
        <v>9</v>
      </c>
      <c r="H32" s="3" t="s">
        <v>8</v>
      </c>
      <c r="I32" s="4" t="s">
        <v>9</v>
      </c>
      <c r="J32" s="3" t="s">
        <v>8</v>
      </c>
      <c r="K32" s="4" t="s">
        <v>9</v>
      </c>
      <c r="L32" s="3" t="s">
        <v>10</v>
      </c>
      <c r="M32" s="4" t="s">
        <v>11</v>
      </c>
    </row>
    <row r="33" spans="1:13" s="52" customFormat="1" ht="12.75" customHeight="1">
      <c r="A33" s="5" t="s">
        <v>13</v>
      </c>
      <c r="B33" s="31">
        <f>B64</f>
        <v>1</v>
      </c>
      <c r="C33" s="32">
        <f aca="true" t="shared" si="0" ref="C33:M33">C64</f>
        <v>3</v>
      </c>
      <c r="D33" s="31">
        <f t="shared" si="0"/>
        <v>0</v>
      </c>
      <c r="E33" s="32">
        <f t="shared" si="0"/>
        <v>0</v>
      </c>
      <c r="F33" s="31">
        <f t="shared" si="0"/>
        <v>0</v>
      </c>
      <c r="G33" s="32">
        <f t="shared" si="0"/>
        <v>0</v>
      </c>
      <c r="H33" s="31">
        <f t="shared" si="0"/>
        <v>0</v>
      </c>
      <c r="I33" s="32">
        <f t="shared" si="0"/>
        <v>0</v>
      </c>
      <c r="J33" s="33">
        <f t="shared" si="0"/>
        <v>0</v>
      </c>
      <c r="K33" s="34">
        <f t="shared" si="0"/>
        <v>0</v>
      </c>
      <c r="L33" s="35">
        <f t="shared" si="0"/>
        <v>1</v>
      </c>
      <c r="M33" s="36">
        <f t="shared" si="0"/>
        <v>3</v>
      </c>
    </row>
    <row r="34" spans="1:13" s="52" customFormat="1" ht="12.75" customHeight="1">
      <c r="A34" s="5" t="s">
        <v>14</v>
      </c>
      <c r="B34" s="31">
        <f>B73</f>
        <v>2</v>
      </c>
      <c r="C34" s="32">
        <f aca="true" t="shared" si="1" ref="C34:M34">C73</f>
        <v>11</v>
      </c>
      <c r="D34" s="31">
        <f t="shared" si="1"/>
        <v>1</v>
      </c>
      <c r="E34" s="32">
        <f t="shared" si="1"/>
        <v>10</v>
      </c>
      <c r="F34" s="31">
        <f t="shared" si="1"/>
        <v>0</v>
      </c>
      <c r="G34" s="32">
        <f t="shared" si="1"/>
        <v>0</v>
      </c>
      <c r="H34" s="31">
        <f t="shared" si="1"/>
        <v>0</v>
      </c>
      <c r="I34" s="32">
        <f t="shared" si="1"/>
        <v>0</v>
      </c>
      <c r="J34" s="33">
        <f t="shared" si="1"/>
        <v>0</v>
      </c>
      <c r="K34" s="34">
        <f t="shared" si="1"/>
        <v>0</v>
      </c>
      <c r="L34" s="35">
        <f t="shared" si="1"/>
        <v>3</v>
      </c>
      <c r="M34" s="36">
        <f t="shared" si="1"/>
        <v>21</v>
      </c>
    </row>
    <row r="35" spans="1:13" s="52" customFormat="1" ht="12.75" customHeight="1">
      <c r="A35" s="5" t="s">
        <v>15</v>
      </c>
      <c r="B35" s="31">
        <f>B86</f>
        <v>1</v>
      </c>
      <c r="C35" s="32">
        <f aca="true" t="shared" si="2" ref="C35:M35">C86</f>
        <v>3</v>
      </c>
      <c r="D35" s="31">
        <f t="shared" si="2"/>
        <v>8</v>
      </c>
      <c r="E35" s="32">
        <f t="shared" si="2"/>
        <v>104.63333333333333</v>
      </c>
      <c r="F35" s="31">
        <f t="shared" si="2"/>
        <v>0</v>
      </c>
      <c r="G35" s="32">
        <f t="shared" si="2"/>
        <v>0</v>
      </c>
      <c r="H35" s="31">
        <f t="shared" si="2"/>
        <v>0</v>
      </c>
      <c r="I35" s="32">
        <f t="shared" si="2"/>
        <v>0</v>
      </c>
      <c r="J35" s="33">
        <f t="shared" si="2"/>
        <v>0</v>
      </c>
      <c r="K35" s="34">
        <f t="shared" si="2"/>
        <v>0</v>
      </c>
      <c r="L35" s="35">
        <f t="shared" si="2"/>
        <v>9</v>
      </c>
      <c r="M35" s="36">
        <f t="shared" si="2"/>
        <v>107.63333333333333</v>
      </c>
    </row>
    <row r="36" spans="1:13" s="52" customFormat="1" ht="12.75" customHeight="1">
      <c r="A36" s="5" t="s">
        <v>16</v>
      </c>
      <c r="B36" s="31">
        <f>B105</f>
        <v>4</v>
      </c>
      <c r="C36" s="32">
        <f aca="true" t="shared" si="3" ref="C36:M36">C105</f>
        <v>14</v>
      </c>
      <c r="D36" s="31">
        <f t="shared" si="3"/>
        <v>16</v>
      </c>
      <c r="E36" s="32">
        <f t="shared" si="3"/>
        <v>183</v>
      </c>
      <c r="F36" s="31">
        <f t="shared" si="3"/>
        <v>3</v>
      </c>
      <c r="G36" s="32">
        <f t="shared" si="3"/>
        <v>66</v>
      </c>
      <c r="H36" s="31">
        <f t="shared" si="3"/>
        <v>15</v>
      </c>
      <c r="I36" s="32">
        <f t="shared" si="3"/>
        <v>435</v>
      </c>
      <c r="J36" s="33">
        <f t="shared" si="3"/>
        <v>1</v>
      </c>
      <c r="K36" s="34">
        <f t="shared" si="3"/>
        <v>34</v>
      </c>
      <c r="L36" s="35">
        <f t="shared" si="3"/>
        <v>39</v>
      </c>
      <c r="M36" s="36">
        <f t="shared" si="3"/>
        <v>732</v>
      </c>
    </row>
    <row r="37" spans="1:13" s="52" customFormat="1" ht="12.75" customHeight="1">
      <c r="A37" s="5" t="s">
        <v>17</v>
      </c>
      <c r="B37" s="31">
        <f>B122</f>
        <v>4</v>
      </c>
      <c r="C37" s="32">
        <f aca="true" t="shared" si="4" ref="C37:M37">C122</f>
        <v>20</v>
      </c>
      <c r="D37" s="31">
        <f t="shared" si="4"/>
        <v>26</v>
      </c>
      <c r="E37" s="32">
        <f t="shared" si="4"/>
        <v>284.2</v>
      </c>
      <c r="F37" s="31">
        <f t="shared" si="4"/>
        <v>11</v>
      </c>
      <c r="G37" s="32">
        <f t="shared" si="4"/>
        <v>199.5</v>
      </c>
      <c r="H37" s="31">
        <f t="shared" si="4"/>
        <v>15</v>
      </c>
      <c r="I37" s="32">
        <f t="shared" si="4"/>
        <v>473.1</v>
      </c>
      <c r="J37" s="33">
        <f t="shared" si="4"/>
        <v>0</v>
      </c>
      <c r="K37" s="34">
        <f t="shared" si="4"/>
        <v>0</v>
      </c>
      <c r="L37" s="35">
        <f t="shared" si="4"/>
        <v>56</v>
      </c>
      <c r="M37" s="36">
        <f t="shared" si="4"/>
        <v>976.8</v>
      </c>
    </row>
    <row r="38" spans="1:13" s="52" customFormat="1" ht="12.75" customHeight="1">
      <c r="A38" s="5" t="s">
        <v>18</v>
      </c>
      <c r="B38" s="31">
        <f>B130</f>
        <v>0</v>
      </c>
      <c r="C38" s="32">
        <f aca="true" t="shared" si="5" ref="C38:M38">C130</f>
        <v>0</v>
      </c>
      <c r="D38" s="31">
        <f t="shared" si="5"/>
        <v>4</v>
      </c>
      <c r="E38" s="32">
        <f t="shared" si="5"/>
        <v>41</v>
      </c>
      <c r="F38" s="31">
        <f t="shared" si="5"/>
        <v>1</v>
      </c>
      <c r="G38" s="32">
        <f t="shared" si="5"/>
        <v>24</v>
      </c>
      <c r="H38" s="31">
        <f t="shared" si="5"/>
        <v>11</v>
      </c>
      <c r="I38" s="32">
        <f t="shared" si="5"/>
        <v>381</v>
      </c>
      <c r="J38" s="33">
        <f t="shared" si="5"/>
        <v>0</v>
      </c>
      <c r="K38" s="34">
        <f t="shared" si="5"/>
        <v>0</v>
      </c>
      <c r="L38" s="35">
        <f t="shared" si="5"/>
        <v>16</v>
      </c>
      <c r="M38" s="36">
        <f t="shared" si="5"/>
        <v>446</v>
      </c>
    </row>
    <row r="39" spans="1:13" s="52" customFormat="1" ht="12.75" customHeight="1">
      <c r="A39" s="5" t="s">
        <v>19</v>
      </c>
      <c r="B39" s="31">
        <f>B139</f>
        <v>3</v>
      </c>
      <c r="C39" s="32">
        <f aca="true" t="shared" si="6" ref="C39:M39">C139</f>
        <v>16</v>
      </c>
      <c r="D39" s="31">
        <f t="shared" si="6"/>
        <v>0</v>
      </c>
      <c r="E39" s="32">
        <f t="shared" si="6"/>
        <v>0</v>
      </c>
      <c r="F39" s="31">
        <f t="shared" si="6"/>
        <v>0</v>
      </c>
      <c r="G39" s="32">
        <f t="shared" si="6"/>
        <v>0</v>
      </c>
      <c r="H39" s="31">
        <f t="shared" si="6"/>
        <v>0</v>
      </c>
      <c r="I39" s="32">
        <f t="shared" si="6"/>
        <v>0</v>
      </c>
      <c r="J39" s="33">
        <f t="shared" si="6"/>
        <v>0</v>
      </c>
      <c r="K39" s="34">
        <f t="shared" si="6"/>
        <v>0</v>
      </c>
      <c r="L39" s="35">
        <f t="shared" si="6"/>
        <v>3</v>
      </c>
      <c r="M39" s="36">
        <f t="shared" si="6"/>
        <v>16</v>
      </c>
    </row>
    <row r="40" spans="1:13" s="52" customFormat="1" ht="12.75" customHeight="1">
      <c r="A40" s="5" t="s">
        <v>20</v>
      </c>
      <c r="B40" s="31">
        <v>0</v>
      </c>
      <c r="C40" s="32">
        <v>0</v>
      </c>
      <c r="D40" s="31">
        <v>0</v>
      </c>
      <c r="E40" s="32">
        <v>0</v>
      </c>
      <c r="F40" s="31">
        <v>0</v>
      </c>
      <c r="G40" s="32">
        <v>0</v>
      </c>
      <c r="H40" s="31">
        <v>0</v>
      </c>
      <c r="I40" s="32">
        <v>0</v>
      </c>
      <c r="J40" s="33">
        <v>0</v>
      </c>
      <c r="K40" s="34">
        <v>0</v>
      </c>
      <c r="L40" s="35">
        <v>0</v>
      </c>
      <c r="M40" s="36">
        <v>0</v>
      </c>
    </row>
    <row r="41" spans="1:13" s="52" customFormat="1" ht="12.75" customHeight="1">
      <c r="A41" s="5" t="s">
        <v>21</v>
      </c>
      <c r="B41" s="31">
        <f>B149</f>
        <v>0</v>
      </c>
      <c r="C41" s="32">
        <f aca="true" t="shared" si="7" ref="C41:M41">C149</f>
        <v>0</v>
      </c>
      <c r="D41" s="31">
        <f t="shared" si="7"/>
        <v>1</v>
      </c>
      <c r="E41" s="32">
        <f t="shared" si="7"/>
        <v>9</v>
      </c>
      <c r="F41" s="31">
        <f t="shared" si="7"/>
        <v>0</v>
      </c>
      <c r="G41" s="32">
        <f t="shared" si="7"/>
        <v>0</v>
      </c>
      <c r="H41" s="31">
        <f t="shared" si="7"/>
        <v>0</v>
      </c>
      <c r="I41" s="32">
        <f t="shared" si="7"/>
        <v>0</v>
      </c>
      <c r="J41" s="33">
        <f t="shared" si="7"/>
        <v>0</v>
      </c>
      <c r="K41" s="34">
        <f t="shared" si="7"/>
        <v>0</v>
      </c>
      <c r="L41" s="35">
        <f t="shared" si="7"/>
        <v>1</v>
      </c>
      <c r="M41" s="36">
        <f t="shared" si="7"/>
        <v>9</v>
      </c>
    </row>
    <row r="42" spans="1:13" s="44" customFormat="1" ht="29.25" customHeight="1">
      <c r="A42" s="6" t="s">
        <v>22</v>
      </c>
      <c r="B42" s="37">
        <f>SUM(B33:B41)</f>
        <v>15</v>
      </c>
      <c r="C42" s="38">
        <f aca="true" t="shared" si="8" ref="C42:M42">SUM(C33:C41)</f>
        <v>67</v>
      </c>
      <c r="D42" s="37">
        <f t="shared" si="8"/>
        <v>56</v>
      </c>
      <c r="E42" s="38">
        <f t="shared" si="8"/>
        <v>631.8333333333333</v>
      </c>
      <c r="F42" s="37">
        <f t="shared" si="8"/>
        <v>15</v>
      </c>
      <c r="G42" s="38">
        <f t="shared" si="8"/>
        <v>289.5</v>
      </c>
      <c r="H42" s="37">
        <f t="shared" si="8"/>
        <v>41</v>
      </c>
      <c r="I42" s="38">
        <f t="shared" si="8"/>
        <v>1289.1</v>
      </c>
      <c r="J42" s="39">
        <f t="shared" si="8"/>
        <v>1</v>
      </c>
      <c r="K42" s="38">
        <f t="shared" si="8"/>
        <v>34</v>
      </c>
      <c r="L42" s="37">
        <f t="shared" si="8"/>
        <v>128</v>
      </c>
      <c r="M42" s="40">
        <f t="shared" si="8"/>
        <v>2311.4333333333334</v>
      </c>
    </row>
    <row r="43" ht="12.75">
      <c r="A43" s="2"/>
    </row>
    <row r="44" spans="1:13" s="2" customFormat="1" ht="35.25" customHeight="1">
      <c r="A44" s="1" t="s">
        <v>27</v>
      </c>
      <c r="B44" s="79" t="s">
        <v>29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1"/>
    </row>
    <row r="45" spans="1:13" s="2" customFormat="1" ht="35.25" customHeight="1">
      <c r="A45" s="82" t="s">
        <v>1</v>
      </c>
      <c r="B45" s="88" t="s">
        <v>2</v>
      </c>
      <c r="C45" s="89"/>
      <c r="D45" s="88" t="s">
        <v>3</v>
      </c>
      <c r="E45" s="89"/>
      <c r="F45" s="88" t="s">
        <v>4</v>
      </c>
      <c r="G45" s="89"/>
      <c r="H45" s="88" t="s">
        <v>5</v>
      </c>
      <c r="I45" s="89"/>
      <c r="J45" s="88" t="s">
        <v>6</v>
      </c>
      <c r="K45" s="89"/>
      <c r="L45" s="90" t="s">
        <v>7</v>
      </c>
      <c r="M45" s="90"/>
    </row>
    <row r="46" spans="1:13" s="2" customFormat="1" ht="23.25" customHeight="1">
      <c r="A46" s="82"/>
      <c r="B46" s="9" t="s">
        <v>8</v>
      </c>
      <c r="C46" s="10" t="s">
        <v>9</v>
      </c>
      <c r="D46" s="9" t="s">
        <v>8</v>
      </c>
      <c r="E46" s="10" t="s">
        <v>9</v>
      </c>
      <c r="F46" s="9" t="s">
        <v>8</v>
      </c>
      <c r="G46" s="10" t="s">
        <v>9</v>
      </c>
      <c r="H46" s="9" t="s">
        <v>8</v>
      </c>
      <c r="I46" s="10" t="s">
        <v>9</v>
      </c>
      <c r="J46" s="9" t="s">
        <v>8</v>
      </c>
      <c r="K46" s="10" t="s">
        <v>9</v>
      </c>
      <c r="L46" s="9" t="s">
        <v>10</v>
      </c>
      <c r="M46" s="10" t="s">
        <v>11</v>
      </c>
    </row>
    <row r="47" spans="1:13" s="52" customFormat="1" ht="12.75" customHeight="1">
      <c r="A47" s="5" t="s">
        <v>13</v>
      </c>
      <c r="B47" s="31">
        <v>0</v>
      </c>
      <c r="C47" s="32">
        <v>0</v>
      </c>
      <c r="D47" s="31">
        <v>1</v>
      </c>
      <c r="E47" s="32">
        <v>12</v>
      </c>
      <c r="F47" s="31">
        <v>0</v>
      </c>
      <c r="G47" s="32">
        <v>0</v>
      </c>
      <c r="H47" s="31">
        <v>0</v>
      </c>
      <c r="I47" s="32">
        <v>0</v>
      </c>
      <c r="J47" s="33">
        <v>0</v>
      </c>
      <c r="K47" s="34">
        <v>0</v>
      </c>
      <c r="L47" s="35">
        <v>1</v>
      </c>
      <c r="M47" s="36">
        <v>12</v>
      </c>
    </row>
    <row r="48" spans="1:13" s="52" customFormat="1" ht="12.75" customHeight="1">
      <c r="A48" s="5" t="s">
        <v>14</v>
      </c>
      <c r="B48" s="31">
        <v>0</v>
      </c>
      <c r="C48" s="32">
        <v>0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  <c r="J48" s="33">
        <v>0</v>
      </c>
      <c r="K48" s="34">
        <v>0</v>
      </c>
      <c r="L48" s="35">
        <v>0</v>
      </c>
      <c r="M48" s="36">
        <v>0</v>
      </c>
    </row>
    <row r="49" spans="1:13" s="52" customFormat="1" ht="12.75" customHeight="1">
      <c r="A49" s="5" t="s">
        <v>15</v>
      </c>
      <c r="B49" s="31">
        <v>2</v>
      </c>
      <c r="C49" s="32">
        <v>6</v>
      </c>
      <c r="D49" s="31">
        <v>5</v>
      </c>
      <c r="E49" s="32">
        <v>68.63333333333333</v>
      </c>
      <c r="F49" s="31">
        <v>0</v>
      </c>
      <c r="G49" s="32">
        <v>0</v>
      </c>
      <c r="H49" s="31">
        <v>0</v>
      </c>
      <c r="I49" s="32">
        <v>0</v>
      </c>
      <c r="J49" s="33">
        <v>0</v>
      </c>
      <c r="K49" s="34">
        <v>0</v>
      </c>
      <c r="L49" s="35">
        <v>7</v>
      </c>
      <c r="M49" s="36">
        <v>74.63333333333333</v>
      </c>
    </row>
    <row r="50" spans="1:13" s="52" customFormat="1" ht="12.75" customHeight="1">
      <c r="A50" s="5" t="s">
        <v>16</v>
      </c>
      <c r="B50" s="31">
        <v>1</v>
      </c>
      <c r="C50" s="32">
        <v>3</v>
      </c>
      <c r="D50" s="31">
        <v>1</v>
      </c>
      <c r="E50" s="32">
        <v>15</v>
      </c>
      <c r="F50" s="31">
        <v>0</v>
      </c>
      <c r="G50" s="32">
        <v>0</v>
      </c>
      <c r="H50" s="31">
        <v>1</v>
      </c>
      <c r="I50" s="32">
        <v>36</v>
      </c>
      <c r="J50" s="33">
        <v>0</v>
      </c>
      <c r="K50" s="34">
        <v>0</v>
      </c>
      <c r="L50" s="35">
        <v>3</v>
      </c>
      <c r="M50" s="36">
        <v>54</v>
      </c>
    </row>
    <row r="51" spans="1:13" s="52" customFormat="1" ht="12.75" customHeight="1">
      <c r="A51" s="5" t="s">
        <v>17</v>
      </c>
      <c r="B51" s="31">
        <v>1</v>
      </c>
      <c r="C51" s="32">
        <v>3</v>
      </c>
      <c r="D51" s="31">
        <v>2</v>
      </c>
      <c r="E51" s="32">
        <v>21</v>
      </c>
      <c r="F51" s="31">
        <v>0</v>
      </c>
      <c r="G51" s="32">
        <v>0</v>
      </c>
      <c r="H51" s="31">
        <v>0</v>
      </c>
      <c r="I51" s="32">
        <v>0</v>
      </c>
      <c r="J51" s="33">
        <v>0</v>
      </c>
      <c r="K51" s="34">
        <v>0</v>
      </c>
      <c r="L51" s="35">
        <v>3</v>
      </c>
      <c r="M51" s="36">
        <v>24</v>
      </c>
    </row>
    <row r="52" spans="1:13" s="52" customFormat="1" ht="12.75" customHeight="1">
      <c r="A52" s="5" t="s">
        <v>18</v>
      </c>
      <c r="B52" s="31">
        <v>0</v>
      </c>
      <c r="C52" s="32">
        <v>0</v>
      </c>
      <c r="D52" s="31">
        <v>0</v>
      </c>
      <c r="E52" s="32">
        <v>0</v>
      </c>
      <c r="F52" s="31">
        <v>0</v>
      </c>
      <c r="G52" s="32">
        <v>0</v>
      </c>
      <c r="H52" s="31">
        <v>0</v>
      </c>
      <c r="I52" s="32">
        <v>0</v>
      </c>
      <c r="J52" s="33">
        <v>0</v>
      </c>
      <c r="K52" s="34">
        <v>0</v>
      </c>
      <c r="L52" s="35">
        <v>0</v>
      </c>
      <c r="M52" s="36">
        <v>0</v>
      </c>
    </row>
    <row r="53" spans="1:13" s="52" customFormat="1" ht="12.75" customHeight="1">
      <c r="A53" s="5" t="s">
        <v>19</v>
      </c>
      <c r="B53" s="31">
        <v>1</v>
      </c>
      <c r="C53" s="32">
        <v>5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3">
        <v>0</v>
      </c>
      <c r="K53" s="34">
        <v>0</v>
      </c>
      <c r="L53" s="35">
        <v>1</v>
      </c>
      <c r="M53" s="36">
        <v>5</v>
      </c>
    </row>
    <row r="54" spans="1:13" s="52" customFormat="1" ht="12.75" customHeight="1">
      <c r="A54" s="5" t="s">
        <v>20</v>
      </c>
      <c r="B54" s="31">
        <v>0</v>
      </c>
      <c r="C54" s="32">
        <v>0</v>
      </c>
      <c r="D54" s="31">
        <v>0</v>
      </c>
      <c r="E54" s="32">
        <v>0</v>
      </c>
      <c r="F54" s="31">
        <v>0</v>
      </c>
      <c r="G54" s="32">
        <v>0</v>
      </c>
      <c r="H54" s="31">
        <v>0</v>
      </c>
      <c r="I54" s="32">
        <v>0</v>
      </c>
      <c r="J54" s="33">
        <v>0</v>
      </c>
      <c r="K54" s="34">
        <v>0</v>
      </c>
      <c r="L54" s="35">
        <v>0</v>
      </c>
      <c r="M54" s="36">
        <v>0</v>
      </c>
    </row>
    <row r="55" spans="1:13" s="52" customFormat="1" ht="12.75" customHeight="1">
      <c r="A55" s="5" t="s">
        <v>21</v>
      </c>
      <c r="B55" s="31">
        <v>0</v>
      </c>
      <c r="C55" s="32">
        <v>0</v>
      </c>
      <c r="D55" s="31">
        <v>0</v>
      </c>
      <c r="E55" s="32">
        <v>0</v>
      </c>
      <c r="F55" s="31">
        <v>0</v>
      </c>
      <c r="G55" s="32">
        <v>0</v>
      </c>
      <c r="H55" s="31">
        <v>0</v>
      </c>
      <c r="I55" s="32">
        <v>0</v>
      </c>
      <c r="J55" s="33">
        <v>0</v>
      </c>
      <c r="K55" s="34">
        <v>0</v>
      </c>
      <c r="L55" s="35">
        <v>0</v>
      </c>
      <c r="M55" s="36">
        <v>0</v>
      </c>
    </row>
    <row r="56" spans="1:13" s="44" customFormat="1" ht="29.25" customHeight="1">
      <c r="A56" s="6" t="s">
        <v>22</v>
      </c>
      <c r="B56" s="37">
        <f>SUM(B47:B55)</f>
        <v>5</v>
      </c>
      <c r="C56" s="38">
        <f aca="true" t="shared" si="9" ref="C56:M56">SUM(C47:C55)</f>
        <v>17</v>
      </c>
      <c r="D56" s="37">
        <f t="shared" si="9"/>
        <v>9</v>
      </c>
      <c r="E56" s="38">
        <f t="shared" si="9"/>
        <v>116.63333333333333</v>
      </c>
      <c r="F56" s="37">
        <f t="shared" si="9"/>
        <v>0</v>
      </c>
      <c r="G56" s="38">
        <f t="shared" si="9"/>
        <v>0</v>
      </c>
      <c r="H56" s="37">
        <f t="shared" si="9"/>
        <v>1</v>
      </c>
      <c r="I56" s="38">
        <f t="shared" si="9"/>
        <v>36</v>
      </c>
      <c r="J56" s="39">
        <f t="shared" si="9"/>
        <v>0</v>
      </c>
      <c r="K56" s="38">
        <f t="shared" si="9"/>
        <v>0</v>
      </c>
      <c r="L56" s="37">
        <f t="shared" si="9"/>
        <v>15</v>
      </c>
      <c r="M56" s="40">
        <f t="shared" si="9"/>
        <v>169.63333333333333</v>
      </c>
    </row>
    <row r="60" spans="1:13" s="12" customFormat="1" ht="30.75" customHeight="1">
      <c r="A60" s="11" t="s">
        <v>86</v>
      </c>
      <c r="B60" s="83" t="s">
        <v>30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1" spans="1:13" s="14" customFormat="1" ht="30" customHeight="1">
      <c r="A61" s="84" t="s">
        <v>28</v>
      </c>
      <c r="B61" s="85" t="s">
        <v>2</v>
      </c>
      <c r="C61" s="86"/>
      <c r="D61" s="85" t="s">
        <v>3</v>
      </c>
      <c r="E61" s="86"/>
      <c r="F61" s="85" t="s">
        <v>4</v>
      </c>
      <c r="G61" s="86"/>
      <c r="H61" s="85" t="s">
        <v>5</v>
      </c>
      <c r="I61" s="86"/>
      <c r="J61" s="85" t="s">
        <v>6</v>
      </c>
      <c r="K61" s="86"/>
      <c r="L61" s="87" t="s">
        <v>7</v>
      </c>
      <c r="M61" s="87"/>
    </row>
    <row r="62" spans="1:13" s="14" customFormat="1" ht="25.5" customHeight="1">
      <c r="A62" s="84"/>
      <c r="B62" s="15" t="s">
        <v>8</v>
      </c>
      <c r="C62" s="16" t="s">
        <v>9</v>
      </c>
      <c r="D62" s="15" t="s">
        <v>8</v>
      </c>
      <c r="E62" s="16" t="s">
        <v>9</v>
      </c>
      <c r="F62" s="15" t="s">
        <v>8</v>
      </c>
      <c r="G62" s="16" t="s">
        <v>9</v>
      </c>
      <c r="H62" s="15" t="s">
        <v>8</v>
      </c>
      <c r="I62" s="16" t="s">
        <v>9</v>
      </c>
      <c r="J62" s="15" t="s">
        <v>8</v>
      </c>
      <c r="K62" s="16" t="s">
        <v>9</v>
      </c>
      <c r="L62" s="15" t="s">
        <v>10</v>
      </c>
      <c r="M62" s="16" t="s">
        <v>11</v>
      </c>
    </row>
    <row r="63" spans="1:13" s="25" customFormat="1" ht="18" customHeight="1">
      <c r="A63" s="18" t="s">
        <v>31</v>
      </c>
      <c r="B63" s="19">
        <v>1</v>
      </c>
      <c r="C63" s="20">
        <v>3</v>
      </c>
      <c r="D63" s="19">
        <v>0</v>
      </c>
      <c r="E63" s="20">
        <v>0</v>
      </c>
      <c r="F63" s="19">
        <v>0</v>
      </c>
      <c r="G63" s="20">
        <v>0</v>
      </c>
      <c r="H63" s="19">
        <v>0</v>
      </c>
      <c r="I63" s="20">
        <v>0</v>
      </c>
      <c r="J63" s="21">
        <v>0</v>
      </c>
      <c r="K63" s="22">
        <v>0</v>
      </c>
      <c r="L63" s="23">
        <v>1</v>
      </c>
      <c r="M63" s="24">
        <v>3</v>
      </c>
    </row>
    <row r="64" spans="1:13" s="2" customFormat="1" ht="29.25" customHeight="1">
      <c r="A64" s="17" t="s">
        <v>32</v>
      </c>
      <c r="B64" s="26">
        <v>1</v>
      </c>
      <c r="C64" s="27">
        <v>3</v>
      </c>
      <c r="D64" s="26">
        <v>0</v>
      </c>
      <c r="E64" s="27">
        <v>0</v>
      </c>
      <c r="F64" s="26">
        <v>0</v>
      </c>
      <c r="G64" s="27">
        <v>0</v>
      </c>
      <c r="H64" s="26">
        <v>0</v>
      </c>
      <c r="I64" s="27">
        <v>0</v>
      </c>
      <c r="J64" s="28">
        <v>0</v>
      </c>
      <c r="K64" s="27">
        <v>0</v>
      </c>
      <c r="L64" s="26">
        <v>1</v>
      </c>
      <c r="M64" s="29">
        <v>3</v>
      </c>
    </row>
    <row r="67" spans="1:13" s="12" customFormat="1" ht="30.75" customHeight="1">
      <c r="A67" s="11" t="s">
        <v>98</v>
      </c>
      <c r="B67" s="83" t="s">
        <v>87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spans="1:13" s="14" customFormat="1" ht="30" customHeight="1">
      <c r="A68" s="84" t="s">
        <v>28</v>
      </c>
      <c r="B68" s="85" t="s">
        <v>2</v>
      </c>
      <c r="C68" s="86"/>
      <c r="D68" s="85" t="s">
        <v>3</v>
      </c>
      <c r="E68" s="86"/>
      <c r="F68" s="85" t="s">
        <v>4</v>
      </c>
      <c r="G68" s="86"/>
      <c r="H68" s="85" t="s">
        <v>5</v>
      </c>
      <c r="I68" s="86"/>
      <c r="J68" s="85" t="s">
        <v>6</v>
      </c>
      <c r="K68" s="86"/>
      <c r="L68" s="87" t="s">
        <v>7</v>
      </c>
      <c r="M68" s="87"/>
    </row>
    <row r="69" spans="1:13" s="14" customFormat="1" ht="25.5" customHeight="1">
      <c r="A69" s="84"/>
      <c r="B69" s="15" t="s">
        <v>8</v>
      </c>
      <c r="C69" s="16" t="s">
        <v>9</v>
      </c>
      <c r="D69" s="15" t="s">
        <v>8</v>
      </c>
      <c r="E69" s="16" t="s">
        <v>9</v>
      </c>
      <c r="F69" s="15" t="s">
        <v>8</v>
      </c>
      <c r="G69" s="16" t="s">
        <v>9</v>
      </c>
      <c r="H69" s="15" t="s">
        <v>8</v>
      </c>
      <c r="I69" s="16" t="s">
        <v>9</v>
      </c>
      <c r="J69" s="15" t="s">
        <v>8</v>
      </c>
      <c r="K69" s="16" t="s">
        <v>9</v>
      </c>
      <c r="L69" s="15" t="s">
        <v>10</v>
      </c>
      <c r="M69" s="16" t="s">
        <v>11</v>
      </c>
    </row>
    <row r="70" spans="1:13" s="25" customFormat="1" ht="18" customHeight="1">
      <c r="A70" s="18" t="s">
        <v>83</v>
      </c>
      <c r="B70" s="19">
        <v>0</v>
      </c>
      <c r="C70" s="20">
        <v>0</v>
      </c>
      <c r="D70" s="19">
        <v>1</v>
      </c>
      <c r="E70" s="20">
        <v>10</v>
      </c>
      <c r="F70" s="19">
        <v>0</v>
      </c>
      <c r="G70" s="20">
        <v>0</v>
      </c>
      <c r="H70" s="19">
        <v>0</v>
      </c>
      <c r="I70" s="20">
        <v>0</v>
      </c>
      <c r="J70" s="21">
        <v>0</v>
      </c>
      <c r="K70" s="22">
        <v>0</v>
      </c>
      <c r="L70" s="23">
        <v>1</v>
      </c>
      <c r="M70" s="24">
        <v>10</v>
      </c>
    </row>
    <row r="71" spans="1:13" s="25" customFormat="1" ht="18" customHeight="1">
      <c r="A71" s="18" t="s">
        <v>84</v>
      </c>
      <c r="B71" s="19">
        <v>1</v>
      </c>
      <c r="C71" s="20">
        <v>5</v>
      </c>
      <c r="D71" s="19">
        <v>0</v>
      </c>
      <c r="E71" s="20">
        <v>0</v>
      </c>
      <c r="F71" s="19">
        <v>0</v>
      </c>
      <c r="G71" s="20">
        <v>0</v>
      </c>
      <c r="H71" s="19">
        <v>0</v>
      </c>
      <c r="I71" s="20">
        <v>0</v>
      </c>
      <c r="J71" s="21">
        <v>0</v>
      </c>
      <c r="K71" s="22">
        <v>0</v>
      </c>
      <c r="L71" s="23">
        <v>1</v>
      </c>
      <c r="M71" s="24">
        <v>5</v>
      </c>
    </row>
    <row r="72" spans="1:13" s="25" customFormat="1" ht="18" customHeight="1">
      <c r="A72" s="18" t="s">
        <v>85</v>
      </c>
      <c r="B72" s="19">
        <v>1</v>
      </c>
      <c r="C72" s="20">
        <v>6</v>
      </c>
      <c r="D72" s="19">
        <v>0</v>
      </c>
      <c r="E72" s="20">
        <v>0</v>
      </c>
      <c r="F72" s="19">
        <v>0</v>
      </c>
      <c r="G72" s="20">
        <v>0</v>
      </c>
      <c r="H72" s="19">
        <v>0</v>
      </c>
      <c r="I72" s="20">
        <v>0</v>
      </c>
      <c r="J72" s="21">
        <v>0</v>
      </c>
      <c r="K72" s="22">
        <v>0</v>
      </c>
      <c r="L72" s="23">
        <v>1</v>
      </c>
      <c r="M72" s="24">
        <v>6</v>
      </c>
    </row>
    <row r="73" spans="1:13" s="2" customFormat="1" ht="29.25" customHeight="1">
      <c r="A73" s="17" t="s">
        <v>88</v>
      </c>
      <c r="B73" s="26">
        <v>2</v>
      </c>
      <c r="C73" s="27">
        <v>11</v>
      </c>
      <c r="D73" s="26">
        <v>1</v>
      </c>
      <c r="E73" s="27">
        <v>10</v>
      </c>
      <c r="F73" s="26">
        <v>0</v>
      </c>
      <c r="G73" s="27">
        <v>0</v>
      </c>
      <c r="H73" s="26">
        <v>0</v>
      </c>
      <c r="I73" s="27">
        <v>0</v>
      </c>
      <c r="J73" s="28">
        <v>0</v>
      </c>
      <c r="K73" s="27">
        <v>0</v>
      </c>
      <c r="L73" s="26">
        <v>3</v>
      </c>
      <c r="M73" s="29">
        <v>21</v>
      </c>
    </row>
    <row r="76" spans="1:13" s="12" customFormat="1" ht="30.75" customHeight="1">
      <c r="A76" s="11" t="s">
        <v>99</v>
      </c>
      <c r="B76" s="83" t="s">
        <v>100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1:13" s="14" customFormat="1" ht="30" customHeight="1">
      <c r="A77" s="84" t="s">
        <v>28</v>
      </c>
      <c r="B77" s="85" t="s">
        <v>2</v>
      </c>
      <c r="C77" s="86"/>
      <c r="D77" s="85" t="s">
        <v>3</v>
      </c>
      <c r="E77" s="86"/>
      <c r="F77" s="85" t="s">
        <v>4</v>
      </c>
      <c r="G77" s="86"/>
      <c r="H77" s="85" t="s">
        <v>5</v>
      </c>
      <c r="I77" s="86"/>
      <c r="J77" s="85" t="s">
        <v>6</v>
      </c>
      <c r="K77" s="86"/>
      <c r="L77" s="87" t="s">
        <v>7</v>
      </c>
      <c r="M77" s="87"/>
    </row>
    <row r="78" spans="1:13" s="14" customFormat="1" ht="25.5" customHeight="1">
      <c r="A78" s="84"/>
      <c r="B78" s="15" t="s">
        <v>8</v>
      </c>
      <c r="C78" s="16" t="s">
        <v>9</v>
      </c>
      <c r="D78" s="15" t="s">
        <v>8</v>
      </c>
      <c r="E78" s="16" t="s">
        <v>9</v>
      </c>
      <c r="F78" s="15" t="s">
        <v>8</v>
      </c>
      <c r="G78" s="16" t="s">
        <v>9</v>
      </c>
      <c r="H78" s="15" t="s">
        <v>8</v>
      </c>
      <c r="I78" s="16" t="s">
        <v>9</v>
      </c>
      <c r="J78" s="15" t="s">
        <v>8</v>
      </c>
      <c r="K78" s="16" t="s">
        <v>9</v>
      </c>
      <c r="L78" s="15" t="s">
        <v>10</v>
      </c>
      <c r="M78" s="16" t="s">
        <v>11</v>
      </c>
    </row>
    <row r="79" spans="1:13" s="25" customFormat="1" ht="18" customHeight="1">
      <c r="A79" s="18" t="s">
        <v>102</v>
      </c>
      <c r="B79" s="19">
        <v>1</v>
      </c>
      <c r="C79" s="20">
        <v>3</v>
      </c>
      <c r="D79" s="19">
        <v>0</v>
      </c>
      <c r="E79" s="20">
        <v>0</v>
      </c>
      <c r="F79" s="19">
        <v>0</v>
      </c>
      <c r="G79" s="20">
        <v>0</v>
      </c>
      <c r="H79" s="19">
        <v>0</v>
      </c>
      <c r="I79" s="20">
        <v>0</v>
      </c>
      <c r="J79" s="21">
        <v>0</v>
      </c>
      <c r="K79" s="22">
        <v>0</v>
      </c>
      <c r="L79" s="23">
        <v>1</v>
      </c>
      <c r="M79" s="24">
        <v>3</v>
      </c>
    </row>
    <row r="80" spans="1:13" s="25" customFormat="1" ht="18" customHeight="1">
      <c r="A80" s="18" t="s">
        <v>103</v>
      </c>
      <c r="B80" s="19">
        <v>0</v>
      </c>
      <c r="C80" s="20">
        <v>0</v>
      </c>
      <c r="D80" s="19">
        <v>1</v>
      </c>
      <c r="E80" s="20">
        <v>7</v>
      </c>
      <c r="F80" s="19">
        <v>0</v>
      </c>
      <c r="G80" s="20">
        <v>0</v>
      </c>
      <c r="H80" s="19">
        <v>0</v>
      </c>
      <c r="I80" s="20">
        <v>0</v>
      </c>
      <c r="J80" s="21">
        <v>0</v>
      </c>
      <c r="K80" s="22">
        <v>0</v>
      </c>
      <c r="L80" s="23">
        <v>1</v>
      </c>
      <c r="M80" s="24">
        <v>7</v>
      </c>
    </row>
    <row r="81" spans="1:13" s="25" customFormat="1" ht="18" customHeight="1">
      <c r="A81" s="18" t="s">
        <v>104</v>
      </c>
      <c r="B81" s="19">
        <v>0</v>
      </c>
      <c r="C81" s="20">
        <v>0</v>
      </c>
      <c r="D81" s="19">
        <v>1</v>
      </c>
      <c r="E81" s="20">
        <v>15</v>
      </c>
      <c r="F81" s="19">
        <v>0</v>
      </c>
      <c r="G81" s="20">
        <v>0</v>
      </c>
      <c r="H81" s="19">
        <v>0</v>
      </c>
      <c r="I81" s="20">
        <v>0</v>
      </c>
      <c r="J81" s="21">
        <v>0</v>
      </c>
      <c r="K81" s="22">
        <v>0</v>
      </c>
      <c r="L81" s="23">
        <v>1</v>
      </c>
      <c r="M81" s="24">
        <v>15</v>
      </c>
    </row>
    <row r="82" spans="1:13" s="25" customFormat="1" ht="18" customHeight="1">
      <c r="A82" s="18" t="s">
        <v>105</v>
      </c>
      <c r="B82" s="19">
        <v>0</v>
      </c>
      <c r="C82" s="20">
        <v>0</v>
      </c>
      <c r="D82" s="19">
        <v>1</v>
      </c>
      <c r="E82" s="20">
        <v>8</v>
      </c>
      <c r="F82" s="19">
        <v>0</v>
      </c>
      <c r="G82" s="20">
        <v>0</v>
      </c>
      <c r="H82" s="19">
        <v>0</v>
      </c>
      <c r="I82" s="20">
        <v>0</v>
      </c>
      <c r="J82" s="21">
        <v>0</v>
      </c>
      <c r="K82" s="22">
        <v>0</v>
      </c>
      <c r="L82" s="23">
        <v>1</v>
      </c>
      <c r="M82" s="24">
        <v>8</v>
      </c>
    </row>
    <row r="83" spans="1:13" s="25" customFormat="1" ht="18" customHeight="1">
      <c r="A83" s="18" t="s">
        <v>106</v>
      </c>
      <c r="B83" s="19">
        <v>0</v>
      </c>
      <c r="C83" s="20">
        <v>0</v>
      </c>
      <c r="D83" s="19">
        <v>1</v>
      </c>
      <c r="E83" s="20">
        <v>13</v>
      </c>
      <c r="F83" s="19">
        <v>0</v>
      </c>
      <c r="G83" s="20">
        <v>0</v>
      </c>
      <c r="H83" s="19">
        <v>0</v>
      </c>
      <c r="I83" s="20">
        <v>0</v>
      </c>
      <c r="J83" s="21">
        <v>0</v>
      </c>
      <c r="K83" s="22">
        <v>0</v>
      </c>
      <c r="L83" s="23">
        <v>1</v>
      </c>
      <c r="M83" s="24">
        <v>13</v>
      </c>
    </row>
    <row r="84" spans="1:13" s="25" customFormat="1" ht="18" customHeight="1">
      <c r="A84" s="18" t="s">
        <v>108</v>
      </c>
      <c r="B84" s="19">
        <v>0</v>
      </c>
      <c r="C84" s="20">
        <v>0</v>
      </c>
      <c r="D84" s="19">
        <v>3</v>
      </c>
      <c r="E84" s="20">
        <v>45</v>
      </c>
      <c r="F84" s="19">
        <v>0</v>
      </c>
      <c r="G84" s="20">
        <v>0</v>
      </c>
      <c r="H84" s="19">
        <v>0</v>
      </c>
      <c r="I84" s="20">
        <v>0</v>
      </c>
      <c r="J84" s="21">
        <v>0</v>
      </c>
      <c r="K84" s="22">
        <v>0</v>
      </c>
      <c r="L84" s="23">
        <v>3</v>
      </c>
      <c r="M84" s="24">
        <v>45</v>
      </c>
    </row>
    <row r="85" spans="1:13" s="25" customFormat="1" ht="18" customHeight="1">
      <c r="A85" s="18" t="s">
        <v>107</v>
      </c>
      <c r="B85" s="19">
        <v>0</v>
      </c>
      <c r="C85" s="20">
        <v>0</v>
      </c>
      <c r="D85" s="19">
        <v>1</v>
      </c>
      <c r="E85" s="20">
        <v>16.633333333333333</v>
      </c>
      <c r="F85" s="19">
        <v>0</v>
      </c>
      <c r="G85" s="20">
        <v>0</v>
      </c>
      <c r="H85" s="19">
        <v>0</v>
      </c>
      <c r="I85" s="20">
        <v>0</v>
      </c>
      <c r="J85" s="21">
        <v>0</v>
      </c>
      <c r="K85" s="22">
        <v>0</v>
      </c>
      <c r="L85" s="23">
        <v>1</v>
      </c>
      <c r="M85" s="24">
        <v>16.633333333333333</v>
      </c>
    </row>
    <row r="86" spans="1:13" s="2" customFormat="1" ht="29.25" customHeight="1">
      <c r="A86" s="17" t="s">
        <v>101</v>
      </c>
      <c r="B86" s="26">
        <f>SUM(B79:B85)</f>
        <v>1</v>
      </c>
      <c r="C86" s="27">
        <f aca="true" t="shared" si="10" ref="C86:M86">SUM(C79:C85)</f>
        <v>3</v>
      </c>
      <c r="D86" s="26">
        <f t="shared" si="10"/>
        <v>8</v>
      </c>
      <c r="E86" s="27">
        <f t="shared" si="10"/>
        <v>104.63333333333333</v>
      </c>
      <c r="F86" s="26">
        <f t="shared" si="10"/>
        <v>0</v>
      </c>
      <c r="G86" s="27">
        <f t="shared" si="10"/>
        <v>0</v>
      </c>
      <c r="H86" s="26">
        <f t="shared" si="10"/>
        <v>0</v>
      </c>
      <c r="I86" s="27">
        <f t="shared" si="10"/>
        <v>0</v>
      </c>
      <c r="J86" s="28">
        <f t="shared" si="10"/>
        <v>0</v>
      </c>
      <c r="K86" s="27">
        <f t="shared" si="10"/>
        <v>0</v>
      </c>
      <c r="L86" s="26">
        <f t="shared" si="10"/>
        <v>9</v>
      </c>
      <c r="M86" s="29">
        <f t="shared" si="10"/>
        <v>107.63333333333333</v>
      </c>
    </row>
    <row r="89" spans="1:13" s="12" customFormat="1" ht="30.75" customHeight="1">
      <c r="A89" s="11" t="s">
        <v>131</v>
      </c>
      <c r="B89" s="83" t="s">
        <v>132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</row>
    <row r="90" spans="1:13" s="14" customFormat="1" ht="30" customHeight="1">
      <c r="A90" s="84" t="s">
        <v>28</v>
      </c>
      <c r="B90" s="85" t="s">
        <v>2</v>
      </c>
      <c r="C90" s="86"/>
      <c r="D90" s="85" t="s">
        <v>3</v>
      </c>
      <c r="E90" s="86"/>
      <c r="F90" s="85" t="s">
        <v>4</v>
      </c>
      <c r="G90" s="86"/>
      <c r="H90" s="85" t="s">
        <v>5</v>
      </c>
      <c r="I90" s="86"/>
      <c r="J90" s="85" t="s">
        <v>6</v>
      </c>
      <c r="K90" s="86"/>
      <c r="L90" s="87" t="s">
        <v>7</v>
      </c>
      <c r="M90" s="87"/>
    </row>
    <row r="91" spans="1:13" s="14" customFormat="1" ht="25.5" customHeight="1">
      <c r="A91" s="84"/>
      <c r="B91" s="15" t="s">
        <v>8</v>
      </c>
      <c r="C91" s="16" t="s">
        <v>9</v>
      </c>
      <c r="D91" s="15" t="s">
        <v>8</v>
      </c>
      <c r="E91" s="16" t="s">
        <v>9</v>
      </c>
      <c r="F91" s="15" t="s">
        <v>8</v>
      </c>
      <c r="G91" s="16" t="s">
        <v>9</v>
      </c>
      <c r="H91" s="15" t="s">
        <v>8</v>
      </c>
      <c r="I91" s="16" t="s">
        <v>9</v>
      </c>
      <c r="J91" s="15" t="s">
        <v>8</v>
      </c>
      <c r="K91" s="16" t="s">
        <v>9</v>
      </c>
      <c r="L91" s="15" t="s">
        <v>10</v>
      </c>
      <c r="M91" s="16" t="s">
        <v>11</v>
      </c>
    </row>
    <row r="92" spans="1:13" s="25" customFormat="1" ht="18" customHeight="1">
      <c r="A92" s="18" t="s">
        <v>118</v>
      </c>
      <c r="B92" s="19">
        <v>0</v>
      </c>
      <c r="C92" s="20">
        <v>0</v>
      </c>
      <c r="D92" s="19">
        <v>0</v>
      </c>
      <c r="E92" s="20">
        <v>0</v>
      </c>
      <c r="F92" s="19">
        <v>2</v>
      </c>
      <c r="G92" s="20">
        <v>48</v>
      </c>
      <c r="H92" s="19">
        <v>4</v>
      </c>
      <c r="I92" s="20">
        <v>132</v>
      </c>
      <c r="J92" s="21">
        <v>0</v>
      </c>
      <c r="K92" s="22">
        <v>0</v>
      </c>
      <c r="L92" s="23">
        <v>6</v>
      </c>
      <c r="M92" s="24">
        <v>180</v>
      </c>
    </row>
    <row r="93" spans="1:13" s="25" customFormat="1" ht="18" customHeight="1">
      <c r="A93" s="18" t="s">
        <v>119</v>
      </c>
      <c r="B93" s="19">
        <v>3</v>
      </c>
      <c r="C93" s="20">
        <v>9</v>
      </c>
      <c r="D93" s="19">
        <v>0</v>
      </c>
      <c r="E93" s="20">
        <v>0</v>
      </c>
      <c r="F93" s="19">
        <v>0</v>
      </c>
      <c r="G93" s="20">
        <v>0</v>
      </c>
      <c r="H93" s="19">
        <v>0</v>
      </c>
      <c r="I93" s="20">
        <v>0</v>
      </c>
      <c r="J93" s="21">
        <v>0</v>
      </c>
      <c r="K93" s="22">
        <v>0</v>
      </c>
      <c r="L93" s="23">
        <v>3</v>
      </c>
      <c r="M93" s="24">
        <v>9</v>
      </c>
    </row>
    <row r="94" spans="1:13" s="25" customFormat="1" ht="18" customHeight="1">
      <c r="A94" s="18" t="s">
        <v>120</v>
      </c>
      <c r="B94" s="19">
        <v>0</v>
      </c>
      <c r="C94" s="20">
        <v>0</v>
      </c>
      <c r="D94" s="19">
        <v>1</v>
      </c>
      <c r="E94" s="20">
        <v>12</v>
      </c>
      <c r="F94" s="19">
        <v>0</v>
      </c>
      <c r="G94" s="20">
        <v>0</v>
      </c>
      <c r="H94" s="19">
        <v>0</v>
      </c>
      <c r="I94" s="20">
        <v>0</v>
      </c>
      <c r="J94" s="21">
        <v>0</v>
      </c>
      <c r="K94" s="22">
        <v>0</v>
      </c>
      <c r="L94" s="23">
        <v>1</v>
      </c>
      <c r="M94" s="24">
        <v>12</v>
      </c>
    </row>
    <row r="95" spans="1:13" s="25" customFormat="1" ht="18" customHeight="1">
      <c r="A95" s="18" t="s">
        <v>121</v>
      </c>
      <c r="B95" s="19">
        <v>0</v>
      </c>
      <c r="C95" s="20">
        <v>0</v>
      </c>
      <c r="D95" s="19">
        <v>2</v>
      </c>
      <c r="E95" s="20">
        <v>17</v>
      </c>
      <c r="F95" s="19">
        <v>0</v>
      </c>
      <c r="G95" s="20">
        <v>0</v>
      </c>
      <c r="H95" s="19">
        <v>0</v>
      </c>
      <c r="I95" s="20">
        <v>0</v>
      </c>
      <c r="J95" s="21">
        <v>0</v>
      </c>
      <c r="K95" s="22">
        <v>0</v>
      </c>
      <c r="L95" s="23">
        <v>2</v>
      </c>
      <c r="M95" s="24">
        <v>17</v>
      </c>
    </row>
    <row r="96" spans="1:13" s="25" customFormat="1" ht="18" customHeight="1">
      <c r="A96" s="18" t="s">
        <v>122</v>
      </c>
      <c r="B96" s="19">
        <v>0</v>
      </c>
      <c r="C96" s="20">
        <v>0</v>
      </c>
      <c r="D96" s="19">
        <v>0</v>
      </c>
      <c r="E96" s="20">
        <v>0</v>
      </c>
      <c r="F96" s="19">
        <v>0</v>
      </c>
      <c r="G96" s="20">
        <v>0</v>
      </c>
      <c r="H96" s="19">
        <v>2</v>
      </c>
      <c r="I96" s="20">
        <v>72</v>
      </c>
      <c r="J96" s="21">
        <v>0</v>
      </c>
      <c r="K96" s="22">
        <v>0</v>
      </c>
      <c r="L96" s="23">
        <v>2</v>
      </c>
      <c r="M96" s="24">
        <v>72</v>
      </c>
    </row>
    <row r="97" spans="1:13" s="25" customFormat="1" ht="18" customHeight="1">
      <c r="A97" s="18" t="s">
        <v>123</v>
      </c>
      <c r="B97" s="19">
        <v>0</v>
      </c>
      <c r="C97" s="20">
        <v>0</v>
      </c>
      <c r="D97" s="19">
        <v>0</v>
      </c>
      <c r="E97" s="20">
        <v>0</v>
      </c>
      <c r="F97" s="19">
        <v>0</v>
      </c>
      <c r="G97" s="20">
        <v>0</v>
      </c>
      <c r="H97" s="19">
        <v>4</v>
      </c>
      <c r="I97" s="20">
        <v>85</v>
      </c>
      <c r="J97" s="21">
        <v>0</v>
      </c>
      <c r="K97" s="22">
        <v>0</v>
      </c>
      <c r="L97" s="23">
        <v>4</v>
      </c>
      <c r="M97" s="24">
        <v>85</v>
      </c>
    </row>
    <row r="98" spans="1:13" s="25" customFormat="1" ht="18" customHeight="1">
      <c r="A98" s="18" t="s">
        <v>124</v>
      </c>
      <c r="B98" s="19">
        <v>0</v>
      </c>
      <c r="C98" s="20">
        <v>0</v>
      </c>
      <c r="D98" s="19">
        <v>0</v>
      </c>
      <c r="E98" s="20">
        <v>0</v>
      </c>
      <c r="F98" s="19">
        <v>0</v>
      </c>
      <c r="G98" s="20">
        <v>0</v>
      </c>
      <c r="H98" s="19">
        <v>1</v>
      </c>
      <c r="I98" s="20">
        <v>36</v>
      </c>
      <c r="J98" s="21">
        <v>0</v>
      </c>
      <c r="K98" s="22">
        <v>0</v>
      </c>
      <c r="L98" s="23">
        <v>1</v>
      </c>
      <c r="M98" s="24">
        <v>36</v>
      </c>
    </row>
    <row r="99" spans="1:13" s="25" customFormat="1" ht="18" customHeight="1">
      <c r="A99" s="18" t="s">
        <v>125</v>
      </c>
      <c r="B99" s="19">
        <v>1</v>
      </c>
      <c r="C99" s="20">
        <v>5</v>
      </c>
      <c r="D99" s="19">
        <v>1</v>
      </c>
      <c r="E99" s="20">
        <v>10</v>
      </c>
      <c r="F99" s="19">
        <v>0</v>
      </c>
      <c r="G99" s="20">
        <v>0</v>
      </c>
      <c r="H99" s="19">
        <v>0</v>
      </c>
      <c r="I99" s="20">
        <v>0</v>
      </c>
      <c r="J99" s="21">
        <v>0</v>
      </c>
      <c r="K99" s="22">
        <v>0</v>
      </c>
      <c r="L99" s="23">
        <v>2</v>
      </c>
      <c r="M99" s="24">
        <v>15</v>
      </c>
    </row>
    <row r="100" spans="1:13" s="25" customFormat="1" ht="18" customHeight="1">
      <c r="A100" s="18" t="s">
        <v>16</v>
      </c>
      <c r="B100" s="19">
        <v>0</v>
      </c>
      <c r="C100" s="20">
        <v>0</v>
      </c>
      <c r="D100" s="19">
        <v>4</v>
      </c>
      <c r="E100" s="20">
        <v>60</v>
      </c>
      <c r="F100" s="19">
        <v>0</v>
      </c>
      <c r="G100" s="20">
        <v>0</v>
      </c>
      <c r="H100" s="19">
        <v>3</v>
      </c>
      <c r="I100" s="20">
        <v>75</v>
      </c>
      <c r="J100" s="21">
        <v>0</v>
      </c>
      <c r="K100" s="22">
        <v>0</v>
      </c>
      <c r="L100" s="23">
        <v>7</v>
      </c>
      <c r="M100" s="24">
        <v>135</v>
      </c>
    </row>
    <row r="101" spans="1:13" s="25" customFormat="1" ht="18" customHeight="1">
      <c r="A101" s="18" t="s">
        <v>126</v>
      </c>
      <c r="B101" s="19">
        <v>0</v>
      </c>
      <c r="C101" s="20">
        <v>0</v>
      </c>
      <c r="D101" s="19">
        <v>5</v>
      </c>
      <c r="E101" s="20">
        <v>45</v>
      </c>
      <c r="F101" s="19">
        <v>0</v>
      </c>
      <c r="G101" s="20">
        <v>0</v>
      </c>
      <c r="H101" s="19">
        <v>0</v>
      </c>
      <c r="I101" s="20">
        <v>0</v>
      </c>
      <c r="J101" s="21">
        <v>0</v>
      </c>
      <c r="K101" s="22">
        <v>0</v>
      </c>
      <c r="L101" s="23">
        <v>5</v>
      </c>
      <c r="M101" s="24">
        <v>45</v>
      </c>
    </row>
    <row r="102" spans="1:13" s="25" customFormat="1" ht="18" customHeight="1">
      <c r="A102" s="18" t="s">
        <v>127</v>
      </c>
      <c r="B102" s="19">
        <v>0</v>
      </c>
      <c r="C102" s="20">
        <v>0</v>
      </c>
      <c r="D102" s="19">
        <v>2</v>
      </c>
      <c r="E102" s="20">
        <v>27</v>
      </c>
      <c r="F102" s="19">
        <v>1</v>
      </c>
      <c r="G102" s="20">
        <v>18</v>
      </c>
      <c r="H102" s="19">
        <v>0</v>
      </c>
      <c r="I102" s="20">
        <v>0</v>
      </c>
      <c r="J102" s="21">
        <v>0</v>
      </c>
      <c r="K102" s="22">
        <v>0</v>
      </c>
      <c r="L102" s="23">
        <v>3</v>
      </c>
      <c r="M102" s="24">
        <v>45</v>
      </c>
    </row>
    <row r="103" spans="1:13" s="25" customFormat="1" ht="18" customHeight="1">
      <c r="A103" s="18" t="s">
        <v>128</v>
      </c>
      <c r="B103" s="19">
        <v>0</v>
      </c>
      <c r="C103" s="20">
        <v>0</v>
      </c>
      <c r="D103" s="19">
        <v>0</v>
      </c>
      <c r="E103" s="20">
        <v>0</v>
      </c>
      <c r="F103" s="19">
        <v>0</v>
      </c>
      <c r="G103" s="20">
        <v>0</v>
      </c>
      <c r="H103" s="19">
        <v>1</v>
      </c>
      <c r="I103" s="20">
        <v>35</v>
      </c>
      <c r="J103" s="21">
        <v>1</v>
      </c>
      <c r="K103" s="22">
        <v>34</v>
      </c>
      <c r="L103" s="23">
        <v>2</v>
      </c>
      <c r="M103" s="24">
        <v>69</v>
      </c>
    </row>
    <row r="104" spans="1:13" s="25" customFormat="1" ht="18" customHeight="1">
      <c r="A104" s="18" t="s">
        <v>129</v>
      </c>
      <c r="B104" s="19">
        <v>0</v>
      </c>
      <c r="C104" s="20">
        <v>0</v>
      </c>
      <c r="D104" s="19">
        <v>1</v>
      </c>
      <c r="E104" s="20">
        <v>12</v>
      </c>
      <c r="F104" s="19">
        <v>0</v>
      </c>
      <c r="G104" s="20">
        <v>0</v>
      </c>
      <c r="H104" s="19">
        <v>0</v>
      </c>
      <c r="I104" s="20">
        <v>0</v>
      </c>
      <c r="J104" s="21">
        <v>0</v>
      </c>
      <c r="K104" s="22">
        <v>0</v>
      </c>
      <c r="L104" s="23">
        <v>1</v>
      </c>
      <c r="M104" s="24">
        <v>12</v>
      </c>
    </row>
    <row r="105" spans="1:13" s="2" customFormat="1" ht="29.25" customHeight="1">
      <c r="A105" s="17" t="s">
        <v>130</v>
      </c>
      <c r="B105" s="26">
        <v>4</v>
      </c>
      <c r="C105" s="27">
        <v>14</v>
      </c>
      <c r="D105" s="26">
        <v>16</v>
      </c>
      <c r="E105" s="27">
        <v>183</v>
      </c>
      <c r="F105" s="26">
        <v>3</v>
      </c>
      <c r="G105" s="27">
        <v>66</v>
      </c>
      <c r="H105" s="26">
        <v>15</v>
      </c>
      <c r="I105" s="27">
        <v>435</v>
      </c>
      <c r="J105" s="28">
        <v>1</v>
      </c>
      <c r="K105" s="27">
        <v>34</v>
      </c>
      <c r="L105" s="26">
        <v>39</v>
      </c>
      <c r="M105" s="29">
        <v>732</v>
      </c>
    </row>
    <row r="108" spans="1:13" s="12" customFormat="1" ht="30.75" customHeight="1">
      <c r="A108" s="11" t="s">
        <v>146</v>
      </c>
      <c r="B108" s="83" t="s">
        <v>147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1:13" s="14" customFormat="1" ht="30" customHeight="1">
      <c r="A109" s="84" t="s">
        <v>28</v>
      </c>
      <c r="B109" s="85" t="s">
        <v>2</v>
      </c>
      <c r="C109" s="86"/>
      <c r="D109" s="85" t="s">
        <v>3</v>
      </c>
      <c r="E109" s="86"/>
      <c r="F109" s="85" t="s">
        <v>4</v>
      </c>
      <c r="G109" s="86"/>
      <c r="H109" s="85" t="s">
        <v>5</v>
      </c>
      <c r="I109" s="86"/>
      <c r="J109" s="85" t="s">
        <v>6</v>
      </c>
      <c r="K109" s="86"/>
      <c r="L109" s="87" t="s">
        <v>7</v>
      </c>
      <c r="M109" s="87"/>
    </row>
    <row r="110" spans="1:13" s="14" customFormat="1" ht="25.5" customHeight="1">
      <c r="A110" s="84"/>
      <c r="B110" s="15" t="s">
        <v>8</v>
      </c>
      <c r="C110" s="16" t="s">
        <v>9</v>
      </c>
      <c r="D110" s="15" t="s">
        <v>8</v>
      </c>
      <c r="E110" s="16" t="s">
        <v>9</v>
      </c>
      <c r="F110" s="15" t="s">
        <v>8</v>
      </c>
      <c r="G110" s="16" t="s">
        <v>9</v>
      </c>
      <c r="H110" s="15" t="s">
        <v>8</v>
      </c>
      <c r="I110" s="16" t="s">
        <v>9</v>
      </c>
      <c r="J110" s="15" t="s">
        <v>8</v>
      </c>
      <c r="K110" s="16" t="s">
        <v>9</v>
      </c>
      <c r="L110" s="15" t="s">
        <v>10</v>
      </c>
      <c r="M110" s="16" t="s">
        <v>11</v>
      </c>
    </row>
    <row r="111" spans="1:13" s="25" customFormat="1" ht="18" customHeight="1">
      <c r="A111" s="18" t="s">
        <v>135</v>
      </c>
      <c r="B111" s="19">
        <v>0</v>
      </c>
      <c r="C111" s="20">
        <v>0</v>
      </c>
      <c r="D111" s="19">
        <v>1</v>
      </c>
      <c r="E111" s="20">
        <v>15</v>
      </c>
      <c r="F111" s="19">
        <v>0</v>
      </c>
      <c r="G111" s="20">
        <v>0</v>
      </c>
      <c r="H111" s="19">
        <v>0</v>
      </c>
      <c r="I111" s="20">
        <v>0</v>
      </c>
      <c r="J111" s="21">
        <v>0</v>
      </c>
      <c r="K111" s="22">
        <v>0</v>
      </c>
      <c r="L111" s="23">
        <v>1</v>
      </c>
      <c r="M111" s="24">
        <v>15</v>
      </c>
    </row>
    <row r="112" spans="1:13" s="25" customFormat="1" ht="18" customHeight="1">
      <c r="A112" s="18" t="s">
        <v>136</v>
      </c>
      <c r="B112" s="19">
        <v>0</v>
      </c>
      <c r="C112" s="20">
        <v>0</v>
      </c>
      <c r="D112" s="19">
        <v>1</v>
      </c>
      <c r="E112" s="20">
        <v>8</v>
      </c>
      <c r="F112" s="19">
        <v>0</v>
      </c>
      <c r="G112" s="20">
        <v>0</v>
      </c>
      <c r="H112" s="19">
        <v>0</v>
      </c>
      <c r="I112" s="20">
        <v>0</v>
      </c>
      <c r="J112" s="21">
        <v>0</v>
      </c>
      <c r="K112" s="22">
        <v>0</v>
      </c>
      <c r="L112" s="23">
        <v>1</v>
      </c>
      <c r="M112" s="24">
        <v>8</v>
      </c>
    </row>
    <row r="113" spans="1:13" s="25" customFormat="1" ht="18" customHeight="1">
      <c r="A113" s="18" t="s">
        <v>17</v>
      </c>
      <c r="B113" s="19">
        <v>2</v>
      </c>
      <c r="C113" s="20">
        <v>10</v>
      </c>
      <c r="D113" s="19">
        <v>17</v>
      </c>
      <c r="E113" s="20">
        <v>208.2</v>
      </c>
      <c r="F113" s="19">
        <v>7</v>
      </c>
      <c r="G113" s="20">
        <v>147</v>
      </c>
      <c r="H113" s="19">
        <v>11</v>
      </c>
      <c r="I113" s="20">
        <v>361.6</v>
      </c>
      <c r="J113" s="21">
        <v>0</v>
      </c>
      <c r="K113" s="22">
        <v>0</v>
      </c>
      <c r="L113" s="23">
        <v>37</v>
      </c>
      <c r="M113" s="24">
        <v>726.8</v>
      </c>
    </row>
    <row r="114" spans="1:13" s="25" customFormat="1" ht="18" customHeight="1">
      <c r="A114" s="18" t="s">
        <v>137</v>
      </c>
      <c r="B114" s="19">
        <v>0</v>
      </c>
      <c r="C114" s="20">
        <v>0</v>
      </c>
      <c r="D114" s="19">
        <v>0</v>
      </c>
      <c r="E114" s="20">
        <v>0</v>
      </c>
      <c r="F114" s="19">
        <v>0</v>
      </c>
      <c r="G114" s="20">
        <v>0</v>
      </c>
      <c r="H114" s="19">
        <v>2</v>
      </c>
      <c r="I114" s="20">
        <v>61</v>
      </c>
      <c r="J114" s="21">
        <v>0</v>
      </c>
      <c r="K114" s="22">
        <v>0</v>
      </c>
      <c r="L114" s="23">
        <v>2</v>
      </c>
      <c r="M114" s="24">
        <v>61</v>
      </c>
    </row>
    <row r="115" spans="1:13" s="25" customFormat="1" ht="18" customHeight="1">
      <c r="A115" s="18" t="s">
        <v>138</v>
      </c>
      <c r="B115" s="19">
        <v>0</v>
      </c>
      <c r="C115" s="20">
        <v>0</v>
      </c>
      <c r="D115" s="19">
        <v>2</v>
      </c>
      <c r="E115" s="20">
        <v>18</v>
      </c>
      <c r="F115" s="19">
        <v>0</v>
      </c>
      <c r="G115" s="20">
        <v>0</v>
      </c>
      <c r="H115" s="19">
        <v>0</v>
      </c>
      <c r="I115" s="20">
        <v>0</v>
      </c>
      <c r="J115" s="21">
        <v>0</v>
      </c>
      <c r="K115" s="22">
        <v>0</v>
      </c>
      <c r="L115" s="23">
        <v>2</v>
      </c>
      <c r="M115" s="24">
        <v>18</v>
      </c>
    </row>
    <row r="116" spans="1:13" s="25" customFormat="1" ht="18" customHeight="1">
      <c r="A116" s="18" t="s">
        <v>139</v>
      </c>
      <c r="B116" s="19">
        <v>0</v>
      </c>
      <c r="C116" s="20">
        <v>0</v>
      </c>
      <c r="D116" s="19">
        <v>0</v>
      </c>
      <c r="E116" s="20">
        <v>0</v>
      </c>
      <c r="F116" s="19">
        <v>0</v>
      </c>
      <c r="G116" s="20">
        <v>0</v>
      </c>
      <c r="H116" s="19">
        <v>2</v>
      </c>
      <c r="I116" s="20">
        <v>50.5</v>
      </c>
      <c r="J116" s="21">
        <v>0</v>
      </c>
      <c r="K116" s="22">
        <v>0</v>
      </c>
      <c r="L116" s="23">
        <v>2</v>
      </c>
      <c r="M116" s="24">
        <v>50.5</v>
      </c>
    </row>
    <row r="117" spans="1:13" s="25" customFormat="1" ht="18" customHeight="1">
      <c r="A117" s="18" t="s">
        <v>140</v>
      </c>
      <c r="B117" s="19">
        <v>0</v>
      </c>
      <c r="C117" s="20">
        <v>0</v>
      </c>
      <c r="D117" s="19">
        <v>2</v>
      </c>
      <c r="E117" s="20">
        <v>21</v>
      </c>
      <c r="F117" s="19">
        <v>0</v>
      </c>
      <c r="G117" s="20">
        <v>0</v>
      </c>
      <c r="H117" s="19">
        <v>0</v>
      </c>
      <c r="I117" s="20">
        <v>0</v>
      </c>
      <c r="J117" s="21">
        <v>0</v>
      </c>
      <c r="K117" s="22">
        <v>0</v>
      </c>
      <c r="L117" s="23">
        <v>2</v>
      </c>
      <c r="M117" s="24">
        <v>21</v>
      </c>
    </row>
    <row r="118" spans="1:13" s="25" customFormat="1" ht="18" customHeight="1">
      <c r="A118" s="18" t="s">
        <v>141</v>
      </c>
      <c r="B118" s="19">
        <v>1</v>
      </c>
      <c r="C118" s="20">
        <v>6</v>
      </c>
      <c r="D118" s="19">
        <v>0</v>
      </c>
      <c r="E118" s="20">
        <v>0</v>
      </c>
      <c r="F118" s="19">
        <v>0</v>
      </c>
      <c r="G118" s="20">
        <v>0</v>
      </c>
      <c r="H118" s="19">
        <v>0</v>
      </c>
      <c r="I118" s="20">
        <v>0</v>
      </c>
      <c r="J118" s="21">
        <v>0</v>
      </c>
      <c r="K118" s="22">
        <v>0</v>
      </c>
      <c r="L118" s="23">
        <v>1</v>
      </c>
      <c r="M118" s="24">
        <v>6</v>
      </c>
    </row>
    <row r="119" spans="1:13" s="25" customFormat="1" ht="18" customHeight="1">
      <c r="A119" s="18" t="s">
        <v>142</v>
      </c>
      <c r="B119" s="19">
        <v>1</v>
      </c>
      <c r="C119" s="20">
        <v>4</v>
      </c>
      <c r="D119" s="19">
        <v>0</v>
      </c>
      <c r="E119" s="20">
        <v>0</v>
      </c>
      <c r="F119" s="19">
        <v>0</v>
      </c>
      <c r="G119" s="20">
        <v>0</v>
      </c>
      <c r="H119" s="19">
        <v>0</v>
      </c>
      <c r="I119" s="20">
        <v>0</v>
      </c>
      <c r="J119" s="21">
        <v>0</v>
      </c>
      <c r="K119" s="22">
        <v>0</v>
      </c>
      <c r="L119" s="23">
        <v>1</v>
      </c>
      <c r="M119" s="24">
        <v>4</v>
      </c>
    </row>
    <row r="120" spans="1:13" s="25" customFormat="1" ht="18" customHeight="1">
      <c r="A120" s="18" t="s">
        <v>143</v>
      </c>
      <c r="B120" s="19">
        <v>0</v>
      </c>
      <c r="C120" s="20">
        <v>0</v>
      </c>
      <c r="D120" s="19">
        <v>0</v>
      </c>
      <c r="E120" s="20">
        <v>0</v>
      </c>
      <c r="F120" s="19">
        <v>2</v>
      </c>
      <c r="G120" s="20">
        <v>30</v>
      </c>
      <c r="H120" s="19">
        <v>0</v>
      </c>
      <c r="I120" s="20">
        <v>0</v>
      </c>
      <c r="J120" s="21">
        <v>0</v>
      </c>
      <c r="K120" s="22">
        <v>0</v>
      </c>
      <c r="L120" s="23">
        <v>2</v>
      </c>
      <c r="M120" s="24">
        <v>30</v>
      </c>
    </row>
    <row r="121" spans="1:13" s="25" customFormat="1" ht="18" customHeight="1">
      <c r="A121" s="18" t="s">
        <v>144</v>
      </c>
      <c r="B121" s="19">
        <v>0</v>
      </c>
      <c r="C121" s="20">
        <v>0</v>
      </c>
      <c r="D121" s="19">
        <v>3</v>
      </c>
      <c r="E121" s="20">
        <v>14</v>
      </c>
      <c r="F121" s="19">
        <v>2</v>
      </c>
      <c r="G121" s="20">
        <v>22.5</v>
      </c>
      <c r="H121" s="19">
        <v>0</v>
      </c>
      <c r="I121" s="20">
        <v>0</v>
      </c>
      <c r="J121" s="21">
        <v>0</v>
      </c>
      <c r="K121" s="22">
        <v>0</v>
      </c>
      <c r="L121" s="23">
        <v>5</v>
      </c>
      <c r="M121" s="24">
        <v>36.5</v>
      </c>
    </row>
    <row r="122" spans="1:13" s="2" customFormat="1" ht="29.25" customHeight="1">
      <c r="A122" s="17" t="s">
        <v>145</v>
      </c>
      <c r="B122" s="26">
        <v>4</v>
      </c>
      <c r="C122" s="27">
        <v>20</v>
      </c>
      <c r="D122" s="26">
        <v>26</v>
      </c>
      <c r="E122" s="27">
        <v>284.2</v>
      </c>
      <c r="F122" s="26">
        <v>11</v>
      </c>
      <c r="G122" s="27">
        <v>199.5</v>
      </c>
      <c r="H122" s="26">
        <v>15</v>
      </c>
      <c r="I122" s="27">
        <v>473.1</v>
      </c>
      <c r="J122" s="28">
        <v>0</v>
      </c>
      <c r="K122" s="27">
        <v>0</v>
      </c>
      <c r="L122" s="26">
        <v>56</v>
      </c>
      <c r="M122" s="29">
        <v>976.8</v>
      </c>
    </row>
    <row r="125" spans="1:13" s="12" customFormat="1" ht="30.75" customHeight="1">
      <c r="A125" s="11" t="s">
        <v>169</v>
      </c>
      <c r="B125" s="83" t="s">
        <v>168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</row>
    <row r="126" spans="1:13" s="14" customFormat="1" ht="30" customHeight="1">
      <c r="A126" s="84" t="s">
        <v>28</v>
      </c>
      <c r="B126" s="85" t="s">
        <v>2</v>
      </c>
      <c r="C126" s="86"/>
      <c r="D126" s="85" t="s">
        <v>3</v>
      </c>
      <c r="E126" s="86"/>
      <c r="F126" s="85" t="s">
        <v>4</v>
      </c>
      <c r="G126" s="86"/>
      <c r="H126" s="85" t="s">
        <v>5</v>
      </c>
      <c r="I126" s="86"/>
      <c r="J126" s="85" t="s">
        <v>6</v>
      </c>
      <c r="K126" s="86"/>
      <c r="L126" s="87" t="s">
        <v>7</v>
      </c>
      <c r="M126" s="87"/>
    </row>
    <row r="127" spans="1:13" s="14" customFormat="1" ht="25.5" customHeight="1">
      <c r="A127" s="84"/>
      <c r="B127" s="15" t="s">
        <v>8</v>
      </c>
      <c r="C127" s="16" t="s">
        <v>9</v>
      </c>
      <c r="D127" s="15" t="s">
        <v>8</v>
      </c>
      <c r="E127" s="16" t="s">
        <v>9</v>
      </c>
      <c r="F127" s="15" t="s">
        <v>8</v>
      </c>
      <c r="G127" s="16" t="s">
        <v>9</v>
      </c>
      <c r="H127" s="15" t="s">
        <v>8</v>
      </c>
      <c r="I127" s="16" t="s">
        <v>9</v>
      </c>
      <c r="J127" s="15" t="s">
        <v>8</v>
      </c>
      <c r="K127" s="16" t="s">
        <v>9</v>
      </c>
      <c r="L127" s="15" t="s">
        <v>10</v>
      </c>
      <c r="M127" s="16" t="s">
        <v>11</v>
      </c>
    </row>
    <row r="128" spans="1:13" s="25" customFormat="1" ht="18" customHeight="1">
      <c r="A128" s="18" t="s">
        <v>170</v>
      </c>
      <c r="B128" s="19">
        <v>0</v>
      </c>
      <c r="C128" s="20">
        <v>0</v>
      </c>
      <c r="D128" s="19">
        <v>3</v>
      </c>
      <c r="E128" s="20">
        <v>26</v>
      </c>
      <c r="F128" s="19">
        <v>0</v>
      </c>
      <c r="G128" s="20">
        <v>0</v>
      </c>
      <c r="H128" s="19">
        <v>0</v>
      </c>
      <c r="I128" s="20">
        <v>0</v>
      </c>
      <c r="J128" s="21">
        <v>0</v>
      </c>
      <c r="K128" s="22">
        <v>0</v>
      </c>
      <c r="L128" s="23">
        <v>3</v>
      </c>
      <c r="M128" s="24">
        <v>26</v>
      </c>
    </row>
    <row r="129" spans="1:13" s="25" customFormat="1" ht="18" customHeight="1">
      <c r="A129" s="18" t="s">
        <v>18</v>
      </c>
      <c r="B129" s="19">
        <v>0</v>
      </c>
      <c r="C129" s="20">
        <v>0</v>
      </c>
      <c r="D129" s="19">
        <v>1</v>
      </c>
      <c r="E129" s="20">
        <v>15</v>
      </c>
      <c r="F129" s="19">
        <v>1</v>
      </c>
      <c r="G129" s="20">
        <v>24</v>
      </c>
      <c r="H129" s="19">
        <v>11</v>
      </c>
      <c r="I129" s="20">
        <v>381</v>
      </c>
      <c r="J129" s="21">
        <v>0</v>
      </c>
      <c r="K129" s="22">
        <v>0</v>
      </c>
      <c r="L129" s="23">
        <v>13</v>
      </c>
      <c r="M129" s="24">
        <v>420</v>
      </c>
    </row>
    <row r="130" spans="1:13" s="2" customFormat="1" ht="29.25" customHeight="1">
      <c r="A130" s="17" t="s">
        <v>171</v>
      </c>
      <c r="B130" s="26">
        <v>0</v>
      </c>
      <c r="C130" s="27">
        <v>0</v>
      </c>
      <c r="D130" s="26">
        <v>4</v>
      </c>
      <c r="E130" s="27">
        <v>41</v>
      </c>
      <c r="F130" s="26">
        <v>1</v>
      </c>
      <c r="G130" s="27">
        <v>24</v>
      </c>
      <c r="H130" s="26">
        <v>11</v>
      </c>
      <c r="I130" s="27">
        <v>381</v>
      </c>
      <c r="J130" s="28">
        <v>0</v>
      </c>
      <c r="K130" s="27">
        <v>0</v>
      </c>
      <c r="L130" s="26">
        <v>16</v>
      </c>
      <c r="M130" s="29">
        <v>446</v>
      </c>
    </row>
    <row r="133" spans="1:13" s="12" customFormat="1" ht="30.75" customHeight="1">
      <c r="A133" s="11" t="s">
        <v>181</v>
      </c>
      <c r="B133" s="83" t="s">
        <v>182</v>
      </c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</row>
    <row r="134" spans="1:13" s="14" customFormat="1" ht="30" customHeight="1">
      <c r="A134" s="84" t="s">
        <v>28</v>
      </c>
      <c r="B134" s="85" t="s">
        <v>2</v>
      </c>
      <c r="C134" s="86"/>
      <c r="D134" s="85" t="s">
        <v>3</v>
      </c>
      <c r="E134" s="86"/>
      <c r="F134" s="85" t="s">
        <v>4</v>
      </c>
      <c r="G134" s="86"/>
      <c r="H134" s="85" t="s">
        <v>5</v>
      </c>
      <c r="I134" s="86"/>
      <c r="J134" s="85" t="s">
        <v>6</v>
      </c>
      <c r="K134" s="86"/>
      <c r="L134" s="87" t="s">
        <v>7</v>
      </c>
      <c r="M134" s="87"/>
    </row>
    <row r="135" spans="1:13" s="14" customFormat="1" ht="25.5" customHeight="1">
      <c r="A135" s="84"/>
      <c r="B135" s="15" t="s">
        <v>8</v>
      </c>
      <c r="C135" s="16" t="s">
        <v>9</v>
      </c>
      <c r="D135" s="15" t="s">
        <v>8</v>
      </c>
      <c r="E135" s="16" t="s">
        <v>9</v>
      </c>
      <c r="F135" s="15" t="s">
        <v>8</v>
      </c>
      <c r="G135" s="16" t="s">
        <v>9</v>
      </c>
      <c r="H135" s="15" t="s">
        <v>8</v>
      </c>
      <c r="I135" s="16" t="s">
        <v>9</v>
      </c>
      <c r="J135" s="15" t="s">
        <v>8</v>
      </c>
      <c r="K135" s="16" t="s">
        <v>9</v>
      </c>
      <c r="L135" s="15" t="s">
        <v>10</v>
      </c>
      <c r="M135" s="16" t="s">
        <v>11</v>
      </c>
    </row>
    <row r="136" spans="1:13" s="25" customFormat="1" ht="18" customHeight="1">
      <c r="A136" s="18" t="s">
        <v>183</v>
      </c>
      <c r="B136" s="19">
        <v>1</v>
      </c>
      <c r="C136" s="20">
        <v>5</v>
      </c>
      <c r="D136" s="19">
        <v>0</v>
      </c>
      <c r="E136" s="20">
        <v>0</v>
      </c>
      <c r="F136" s="19">
        <v>0</v>
      </c>
      <c r="G136" s="20">
        <v>0</v>
      </c>
      <c r="H136" s="19">
        <v>0</v>
      </c>
      <c r="I136" s="20">
        <v>0</v>
      </c>
      <c r="J136" s="21">
        <v>0</v>
      </c>
      <c r="K136" s="22">
        <v>0</v>
      </c>
      <c r="L136" s="23">
        <v>1</v>
      </c>
      <c r="M136" s="24">
        <v>5</v>
      </c>
    </row>
    <row r="137" spans="1:13" s="25" customFormat="1" ht="18" customHeight="1">
      <c r="A137" s="18" t="s">
        <v>184</v>
      </c>
      <c r="B137" s="19">
        <v>1</v>
      </c>
      <c r="C137" s="20">
        <v>5</v>
      </c>
      <c r="D137" s="19">
        <v>0</v>
      </c>
      <c r="E137" s="20">
        <v>0</v>
      </c>
      <c r="F137" s="19">
        <v>0</v>
      </c>
      <c r="G137" s="20">
        <v>0</v>
      </c>
      <c r="H137" s="19">
        <v>0</v>
      </c>
      <c r="I137" s="20">
        <v>0</v>
      </c>
      <c r="J137" s="21">
        <v>0</v>
      </c>
      <c r="K137" s="22">
        <v>0</v>
      </c>
      <c r="L137" s="23">
        <v>1</v>
      </c>
      <c r="M137" s="24">
        <v>5</v>
      </c>
    </row>
    <row r="138" spans="1:13" s="25" customFormat="1" ht="18" customHeight="1">
      <c r="A138" s="18" t="s">
        <v>185</v>
      </c>
      <c r="B138" s="19">
        <v>1</v>
      </c>
      <c r="C138" s="20">
        <v>6</v>
      </c>
      <c r="D138" s="19">
        <v>0</v>
      </c>
      <c r="E138" s="20">
        <v>0</v>
      </c>
      <c r="F138" s="19">
        <v>0</v>
      </c>
      <c r="G138" s="20">
        <v>0</v>
      </c>
      <c r="H138" s="19">
        <v>0</v>
      </c>
      <c r="I138" s="20">
        <v>0</v>
      </c>
      <c r="J138" s="21">
        <v>0</v>
      </c>
      <c r="K138" s="22">
        <v>0</v>
      </c>
      <c r="L138" s="23">
        <v>1</v>
      </c>
      <c r="M138" s="24">
        <v>6</v>
      </c>
    </row>
    <row r="139" spans="1:13" s="2" customFormat="1" ht="29.25" customHeight="1">
      <c r="A139" s="17" t="s">
        <v>186</v>
      </c>
      <c r="B139" s="26">
        <v>3</v>
      </c>
      <c r="C139" s="27">
        <v>16</v>
      </c>
      <c r="D139" s="26">
        <v>0</v>
      </c>
      <c r="E139" s="27">
        <v>0</v>
      </c>
      <c r="F139" s="26">
        <v>0</v>
      </c>
      <c r="G139" s="27">
        <v>0</v>
      </c>
      <c r="H139" s="26">
        <v>0</v>
      </c>
      <c r="I139" s="27">
        <v>0</v>
      </c>
      <c r="J139" s="28">
        <v>0</v>
      </c>
      <c r="K139" s="27">
        <v>0</v>
      </c>
      <c r="L139" s="26">
        <v>3</v>
      </c>
      <c r="M139" s="29">
        <v>16</v>
      </c>
    </row>
    <row r="142" spans="1:13" s="12" customFormat="1" ht="30.75" customHeight="1">
      <c r="A142" s="11" t="s">
        <v>195</v>
      </c>
      <c r="B142" s="83" t="s">
        <v>194</v>
      </c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</row>
    <row r="145" spans="1:13" s="12" customFormat="1" ht="30.75" customHeight="1">
      <c r="A145" s="11" t="s">
        <v>208</v>
      </c>
      <c r="B145" s="83" t="s">
        <v>209</v>
      </c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</row>
    <row r="146" spans="1:13" s="14" customFormat="1" ht="30" customHeight="1">
      <c r="A146" s="84" t="s">
        <v>28</v>
      </c>
      <c r="B146" s="85" t="s">
        <v>2</v>
      </c>
      <c r="C146" s="86"/>
      <c r="D146" s="85" t="s">
        <v>3</v>
      </c>
      <c r="E146" s="86"/>
      <c r="F146" s="85" t="s">
        <v>4</v>
      </c>
      <c r="G146" s="86"/>
      <c r="H146" s="85" t="s">
        <v>5</v>
      </c>
      <c r="I146" s="86"/>
      <c r="J146" s="85" t="s">
        <v>6</v>
      </c>
      <c r="K146" s="86"/>
      <c r="L146" s="87" t="s">
        <v>7</v>
      </c>
      <c r="M146" s="87"/>
    </row>
    <row r="147" spans="1:13" s="14" customFormat="1" ht="25.5" customHeight="1">
      <c r="A147" s="84"/>
      <c r="B147" s="15" t="s">
        <v>8</v>
      </c>
      <c r="C147" s="16" t="s">
        <v>9</v>
      </c>
      <c r="D147" s="15" t="s">
        <v>8</v>
      </c>
      <c r="E147" s="16" t="s">
        <v>9</v>
      </c>
      <c r="F147" s="15" t="s">
        <v>8</v>
      </c>
      <c r="G147" s="16" t="s">
        <v>9</v>
      </c>
      <c r="H147" s="15" t="s">
        <v>8</v>
      </c>
      <c r="I147" s="16" t="s">
        <v>9</v>
      </c>
      <c r="J147" s="15" t="s">
        <v>8</v>
      </c>
      <c r="K147" s="16" t="s">
        <v>9</v>
      </c>
      <c r="L147" s="15" t="s">
        <v>10</v>
      </c>
      <c r="M147" s="16" t="s">
        <v>11</v>
      </c>
    </row>
    <row r="148" spans="1:13" s="25" customFormat="1" ht="18" customHeight="1">
      <c r="A148" s="18" t="s">
        <v>207</v>
      </c>
      <c r="B148" s="19">
        <v>0</v>
      </c>
      <c r="C148" s="20">
        <v>0</v>
      </c>
      <c r="D148" s="19">
        <v>1</v>
      </c>
      <c r="E148" s="20">
        <v>9</v>
      </c>
      <c r="F148" s="19">
        <v>0</v>
      </c>
      <c r="G148" s="20">
        <v>0</v>
      </c>
      <c r="H148" s="19">
        <v>0</v>
      </c>
      <c r="I148" s="20">
        <v>0</v>
      </c>
      <c r="J148" s="21">
        <v>0</v>
      </c>
      <c r="K148" s="22">
        <v>0</v>
      </c>
      <c r="L148" s="23">
        <v>1</v>
      </c>
      <c r="M148" s="24">
        <v>9</v>
      </c>
    </row>
    <row r="149" spans="1:13" s="2" customFormat="1" ht="29.25" customHeight="1">
      <c r="A149" s="17" t="s">
        <v>210</v>
      </c>
      <c r="B149" s="26">
        <v>0</v>
      </c>
      <c r="C149" s="27">
        <v>0</v>
      </c>
      <c r="D149" s="26">
        <v>1</v>
      </c>
      <c r="E149" s="27">
        <v>9</v>
      </c>
      <c r="F149" s="26">
        <v>0</v>
      </c>
      <c r="G149" s="27">
        <v>0</v>
      </c>
      <c r="H149" s="26">
        <v>0</v>
      </c>
      <c r="I149" s="27">
        <v>0</v>
      </c>
      <c r="J149" s="28">
        <v>0</v>
      </c>
      <c r="K149" s="27">
        <v>0</v>
      </c>
      <c r="L149" s="26">
        <v>1</v>
      </c>
      <c r="M149" s="29">
        <v>9</v>
      </c>
    </row>
  </sheetData>
  <mergeCells count="90">
    <mergeCell ref="B108:M108"/>
    <mergeCell ref="A109:A110"/>
    <mergeCell ref="B109:C109"/>
    <mergeCell ref="D109:E109"/>
    <mergeCell ref="F109:G109"/>
    <mergeCell ref="H109:I109"/>
    <mergeCell ref="J109:K109"/>
    <mergeCell ref="L109:M109"/>
    <mergeCell ref="B89:M89"/>
    <mergeCell ref="A90:A91"/>
    <mergeCell ref="B90:C90"/>
    <mergeCell ref="D90:E90"/>
    <mergeCell ref="F90:G90"/>
    <mergeCell ref="H90:I90"/>
    <mergeCell ref="J90:K90"/>
    <mergeCell ref="L90:M90"/>
    <mergeCell ref="B67:M67"/>
    <mergeCell ref="A68:A69"/>
    <mergeCell ref="B68:C68"/>
    <mergeCell ref="D68:E68"/>
    <mergeCell ref="F68:G68"/>
    <mergeCell ref="H68:I68"/>
    <mergeCell ref="J68:K68"/>
    <mergeCell ref="L68:M68"/>
    <mergeCell ref="B1:M1"/>
    <mergeCell ref="A2:A3"/>
    <mergeCell ref="B2:C2"/>
    <mergeCell ref="D2:E2"/>
    <mergeCell ref="F2:G2"/>
    <mergeCell ref="H2:I2"/>
    <mergeCell ref="J2:K2"/>
    <mergeCell ref="L2:M2"/>
    <mergeCell ref="A16:M16"/>
    <mergeCell ref="B30:M30"/>
    <mergeCell ref="A31:A32"/>
    <mergeCell ref="B31:C31"/>
    <mergeCell ref="D31:E31"/>
    <mergeCell ref="F31:G31"/>
    <mergeCell ref="H31:I31"/>
    <mergeCell ref="J31:K31"/>
    <mergeCell ref="L31:M31"/>
    <mergeCell ref="A45:A46"/>
    <mergeCell ref="B44:M44"/>
    <mergeCell ref="B45:C45"/>
    <mergeCell ref="D45:E45"/>
    <mergeCell ref="F45:G45"/>
    <mergeCell ref="H45:I45"/>
    <mergeCell ref="J45:K45"/>
    <mergeCell ref="L45:M45"/>
    <mergeCell ref="B60:M60"/>
    <mergeCell ref="A61:A62"/>
    <mergeCell ref="B61:C61"/>
    <mergeCell ref="D61:E61"/>
    <mergeCell ref="F61:G61"/>
    <mergeCell ref="H61:I61"/>
    <mergeCell ref="J61:K61"/>
    <mergeCell ref="L61:M61"/>
    <mergeCell ref="B76:M76"/>
    <mergeCell ref="A77:A78"/>
    <mergeCell ref="B77:C77"/>
    <mergeCell ref="D77:E77"/>
    <mergeCell ref="F77:G77"/>
    <mergeCell ref="H77:I77"/>
    <mergeCell ref="J77:K77"/>
    <mergeCell ref="L77:M77"/>
    <mergeCell ref="B125:M125"/>
    <mergeCell ref="A126:A127"/>
    <mergeCell ref="B126:C126"/>
    <mergeCell ref="D126:E126"/>
    <mergeCell ref="F126:G126"/>
    <mergeCell ref="H126:I126"/>
    <mergeCell ref="J126:K126"/>
    <mergeCell ref="L126:M126"/>
    <mergeCell ref="B133:M133"/>
    <mergeCell ref="A134:A135"/>
    <mergeCell ref="B134:C134"/>
    <mergeCell ref="D134:E134"/>
    <mergeCell ref="F134:G134"/>
    <mergeCell ref="H134:I134"/>
    <mergeCell ref="J134:K134"/>
    <mergeCell ref="L134:M134"/>
    <mergeCell ref="B142:M142"/>
    <mergeCell ref="B145:M145"/>
    <mergeCell ref="A146:A147"/>
    <mergeCell ref="B146:C146"/>
    <mergeCell ref="D146:E146"/>
    <mergeCell ref="F146:G146"/>
    <mergeCell ref="H146:I146"/>
    <mergeCell ref="J146:K146"/>
    <mergeCell ref="L146:M146"/>
  </mergeCells>
  <printOptions horizontalCentered="1"/>
  <pageMargins left="0" right="0" top="0.7874015748031497" bottom="0.7874015748031497" header="0" footer="0"/>
  <pageSetup orientation="landscape" paperSize="9" r:id="rId1"/>
  <rowBreaks count="3" manualBreakCount="3">
    <brk id="75" max="255" man="1"/>
    <brk id="88" max="255" man="1"/>
    <brk id="1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46"/>
  <sheetViews>
    <sheetView workbookViewId="0" topLeftCell="A26">
      <selection activeCell="O146" sqref="A1:O146"/>
    </sheetView>
  </sheetViews>
  <sheetFormatPr defaultColWidth="9.140625" defaultRowHeight="12.75"/>
  <cols>
    <col min="1" max="1" width="23.421875" style="0" customWidth="1"/>
    <col min="2" max="2" width="5.421875" style="0" bestFit="1" customWidth="1"/>
    <col min="3" max="3" width="9.421875" style="0" bestFit="1" customWidth="1"/>
    <col min="4" max="4" width="5.421875" style="0" bestFit="1" customWidth="1"/>
    <col min="5" max="5" width="11.00390625" style="0" customWidth="1"/>
    <col min="6" max="6" width="4.57421875" style="0" bestFit="1" customWidth="1"/>
    <col min="7" max="7" width="12.57421875" style="0" customWidth="1"/>
    <col min="8" max="8" width="4.57421875" style="0" bestFit="1" customWidth="1"/>
    <col min="9" max="9" width="12.28125" style="0" customWidth="1"/>
    <col min="10" max="10" width="4.57421875" style="0" bestFit="1" customWidth="1"/>
    <col min="11" max="11" width="9.28125" style="0" bestFit="1" customWidth="1"/>
    <col min="12" max="12" width="8.7109375" style="0" bestFit="1" customWidth="1"/>
    <col min="13" max="13" width="9.421875" style="0" bestFit="1" customWidth="1"/>
  </cols>
  <sheetData>
    <row r="1" spans="1:13" s="2" customFormat="1" ht="42.75" customHeight="1">
      <c r="A1" s="1" t="s">
        <v>34</v>
      </c>
      <c r="B1" s="79" t="s">
        <v>219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41.25" customHeight="1">
      <c r="A2" s="92" t="s">
        <v>28</v>
      </c>
      <c r="B2" s="76" t="s">
        <v>2</v>
      </c>
      <c r="C2" s="77"/>
      <c r="D2" s="76" t="s">
        <v>3</v>
      </c>
      <c r="E2" s="77"/>
      <c r="F2" s="76" t="s">
        <v>4</v>
      </c>
      <c r="G2" s="77"/>
      <c r="H2" s="76" t="s">
        <v>5</v>
      </c>
      <c r="I2" s="77"/>
      <c r="J2" s="76" t="s">
        <v>6</v>
      </c>
      <c r="K2" s="77"/>
      <c r="L2" s="78" t="s">
        <v>7</v>
      </c>
      <c r="M2" s="78"/>
    </row>
    <row r="3" spans="1:13" s="2" customFormat="1" ht="31.5">
      <c r="A3" s="92"/>
      <c r="B3" s="3" t="s">
        <v>8</v>
      </c>
      <c r="C3" s="4" t="s">
        <v>9</v>
      </c>
      <c r="D3" s="3" t="s">
        <v>8</v>
      </c>
      <c r="E3" s="4" t="s">
        <v>9</v>
      </c>
      <c r="F3" s="3" t="s">
        <v>8</v>
      </c>
      <c r="G3" s="4" t="s">
        <v>9</v>
      </c>
      <c r="H3" s="3" t="s">
        <v>8</v>
      </c>
      <c r="I3" s="4" t="s">
        <v>9</v>
      </c>
      <c r="J3" s="3" t="s">
        <v>8</v>
      </c>
      <c r="K3" s="4" t="s">
        <v>9</v>
      </c>
      <c r="L3" s="3" t="s">
        <v>10</v>
      </c>
      <c r="M3" s="4" t="s">
        <v>11</v>
      </c>
    </row>
    <row r="4" spans="1:13" s="52" customFormat="1" ht="15.75" customHeight="1">
      <c r="A4" s="51" t="s">
        <v>13</v>
      </c>
      <c r="B4" s="31">
        <v>3</v>
      </c>
      <c r="C4" s="32">
        <v>13</v>
      </c>
      <c r="D4" s="31">
        <v>5</v>
      </c>
      <c r="E4" s="32">
        <v>62.3</v>
      </c>
      <c r="F4" s="31">
        <v>0</v>
      </c>
      <c r="G4" s="32">
        <v>0</v>
      </c>
      <c r="H4" s="31">
        <v>0</v>
      </c>
      <c r="I4" s="32">
        <v>0</v>
      </c>
      <c r="J4" s="33">
        <v>0</v>
      </c>
      <c r="K4" s="34">
        <v>0</v>
      </c>
      <c r="L4" s="35">
        <v>8</v>
      </c>
      <c r="M4" s="36">
        <v>75.3</v>
      </c>
    </row>
    <row r="5" spans="1:13" s="52" customFormat="1" ht="12" customHeight="1">
      <c r="A5" s="51" t="s">
        <v>14</v>
      </c>
      <c r="B5" s="31">
        <v>4</v>
      </c>
      <c r="C5" s="32">
        <v>22</v>
      </c>
      <c r="D5" s="31">
        <v>7</v>
      </c>
      <c r="E5" s="32">
        <v>77</v>
      </c>
      <c r="F5" s="31">
        <v>0</v>
      </c>
      <c r="G5" s="32">
        <v>0</v>
      </c>
      <c r="H5" s="31">
        <v>0</v>
      </c>
      <c r="I5" s="32">
        <v>0</v>
      </c>
      <c r="J5" s="33">
        <v>2</v>
      </c>
      <c r="K5" s="34">
        <v>40</v>
      </c>
      <c r="L5" s="35">
        <v>13</v>
      </c>
      <c r="M5" s="36">
        <v>139</v>
      </c>
    </row>
    <row r="6" spans="1:13" s="52" customFormat="1" ht="12" customHeight="1">
      <c r="A6" s="51" t="s">
        <v>15</v>
      </c>
      <c r="B6" s="31">
        <v>2</v>
      </c>
      <c r="C6" s="32">
        <v>12</v>
      </c>
      <c r="D6" s="31">
        <v>4</v>
      </c>
      <c r="E6" s="32">
        <v>41.5</v>
      </c>
      <c r="F6" s="31">
        <v>0</v>
      </c>
      <c r="G6" s="32">
        <v>0</v>
      </c>
      <c r="H6" s="31">
        <v>0</v>
      </c>
      <c r="I6" s="32">
        <v>0</v>
      </c>
      <c r="J6" s="33">
        <v>0</v>
      </c>
      <c r="K6" s="34">
        <v>0</v>
      </c>
      <c r="L6" s="35">
        <v>6</v>
      </c>
      <c r="M6" s="36">
        <v>53.5</v>
      </c>
    </row>
    <row r="7" spans="1:13" s="52" customFormat="1" ht="12" customHeight="1">
      <c r="A7" s="51" t="s">
        <v>16</v>
      </c>
      <c r="B7" s="31">
        <v>0</v>
      </c>
      <c r="C7" s="32">
        <v>0</v>
      </c>
      <c r="D7" s="31">
        <v>0</v>
      </c>
      <c r="E7" s="32">
        <v>0</v>
      </c>
      <c r="F7" s="31">
        <v>0</v>
      </c>
      <c r="G7" s="32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</v>
      </c>
    </row>
    <row r="8" spans="1:13" s="52" customFormat="1" ht="12" customHeight="1">
      <c r="A8" s="51" t="s">
        <v>17</v>
      </c>
      <c r="B8" s="31">
        <v>8</v>
      </c>
      <c r="C8" s="32">
        <v>39</v>
      </c>
      <c r="D8" s="31">
        <v>7</v>
      </c>
      <c r="E8" s="32">
        <v>77</v>
      </c>
      <c r="F8" s="31">
        <v>0</v>
      </c>
      <c r="G8" s="32">
        <v>0</v>
      </c>
      <c r="H8" s="31">
        <v>2</v>
      </c>
      <c r="I8" s="32">
        <v>60</v>
      </c>
      <c r="J8" s="33">
        <v>0</v>
      </c>
      <c r="K8" s="34">
        <v>0</v>
      </c>
      <c r="L8" s="35">
        <v>17</v>
      </c>
      <c r="M8" s="36">
        <v>176</v>
      </c>
    </row>
    <row r="9" spans="1:13" s="52" customFormat="1" ht="12" customHeight="1">
      <c r="A9" s="51" t="s">
        <v>18</v>
      </c>
      <c r="B9" s="31">
        <v>0</v>
      </c>
      <c r="C9" s="32">
        <v>0</v>
      </c>
      <c r="D9" s="31">
        <v>3</v>
      </c>
      <c r="E9" s="32">
        <v>34</v>
      </c>
      <c r="F9" s="31">
        <v>3</v>
      </c>
      <c r="G9" s="32">
        <v>57</v>
      </c>
      <c r="H9" s="31">
        <v>0</v>
      </c>
      <c r="I9" s="32">
        <v>0</v>
      </c>
      <c r="J9" s="33">
        <v>0</v>
      </c>
      <c r="K9" s="34">
        <v>0</v>
      </c>
      <c r="L9" s="35">
        <v>6</v>
      </c>
      <c r="M9" s="36">
        <v>91</v>
      </c>
    </row>
    <row r="10" spans="1:13" s="52" customFormat="1" ht="12" customHeight="1">
      <c r="A10" s="51" t="s">
        <v>19</v>
      </c>
      <c r="B10" s="31">
        <v>4</v>
      </c>
      <c r="C10" s="32">
        <v>11</v>
      </c>
      <c r="D10" s="31">
        <v>9</v>
      </c>
      <c r="E10" s="32">
        <v>65.15</v>
      </c>
      <c r="F10" s="31">
        <v>1</v>
      </c>
      <c r="G10" s="32">
        <v>18</v>
      </c>
      <c r="H10" s="31">
        <v>0</v>
      </c>
      <c r="I10" s="32">
        <v>0</v>
      </c>
      <c r="J10" s="33">
        <v>0</v>
      </c>
      <c r="K10" s="34">
        <v>0</v>
      </c>
      <c r="L10" s="35">
        <v>14</v>
      </c>
      <c r="M10" s="36">
        <v>94.15</v>
      </c>
    </row>
    <row r="11" spans="1:13" s="52" customFormat="1" ht="12" customHeight="1">
      <c r="A11" s="51" t="s">
        <v>20</v>
      </c>
      <c r="B11" s="31">
        <v>2</v>
      </c>
      <c r="C11" s="32">
        <v>10</v>
      </c>
      <c r="D11" s="31">
        <v>7</v>
      </c>
      <c r="E11" s="32">
        <v>67</v>
      </c>
      <c r="F11" s="31">
        <v>0</v>
      </c>
      <c r="G11" s="32">
        <v>0</v>
      </c>
      <c r="H11" s="31">
        <v>0</v>
      </c>
      <c r="I11" s="32">
        <v>0</v>
      </c>
      <c r="J11" s="33">
        <v>0</v>
      </c>
      <c r="K11" s="34">
        <v>0</v>
      </c>
      <c r="L11" s="35">
        <v>9</v>
      </c>
      <c r="M11" s="36">
        <v>77</v>
      </c>
    </row>
    <row r="12" spans="1:13" s="52" customFormat="1" ht="12" customHeight="1">
      <c r="A12" s="51" t="s">
        <v>21</v>
      </c>
      <c r="B12" s="31">
        <v>0</v>
      </c>
      <c r="C12" s="32">
        <v>0</v>
      </c>
      <c r="D12" s="31">
        <v>4</v>
      </c>
      <c r="E12" s="32">
        <v>25</v>
      </c>
      <c r="F12" s="31">
        <v>0</v>
      </c>
      <c r="G12" s="32">
        <v>0</v>
      </c>
      <c r="H12" s="31">
        <v>0</v>
      </c>
      <c r="I12" s="32">
        <v>0</v>
      </c>
      <c r="J12" s="33">
        <v>0</v>
      </c>
      <c r="K12" s="34">
        <v>0</v>
      </c>
      <c r="L12" s="35">
        <v>4</v>
      </c>
      <c r="M12" s="36">
        <v>25</v>
      </c>
    </row>
    <row r="13" spans="1:13" s="44" customFormat="1" ht="29.25" customHeight="1">
      <c r="A13" s="6" t="s">
        <v>22</v>
      </c>
      <c r="B13" s="37">
        <v>23</v>
      </c>
      <c r="C13" s="38">
        <v>107</v>
      </c>
      <c r="D13" s="37">
        <v>46</v>
      </c>
      <c r="E13" s="38">
        <v>449.35</v>
      </c>
      <c r="F13" s="37">
        <v>4</v>
      </c>
      <c r="G13" s="38">
        <v>75</v>
      </c>
      <c r="H13" s="37">
        <v>2</v>
      </c>
      <c r="I13" s="38">
        <v>60</v>
      </c>
      <c r="J13" s="39">
        <v>2</v>
      </c>
      <c r="K13" s="38">
        <v>40</v>
      </c>
      <c r="L13" s="37">
        <v>77</v>
      </c>
      <c r="M13" s="40">
        <v>731.35</v>
      </c>
    </row>
    <row r="16" spans="1:13" s="2" customFormat="1" ht="41.25" customHeight="1">
      <c r="A16" s="74" t="s">
        <v>23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="2" customFormat="1" ht="12.75"/>
    <row r="18" s="2" customFormat="1" ht="12.75">
      <c r="A18" s="7" t="s">
        <v>220</v>
      </c>
    </row>
    <row r="29" s="2" customFormat="1" ht="12.75">
      <c r="A29" s="8" t="s">
        <v>24</v>
      </c>
    </row>
    <row r="30" spans="1:13" s="2" customFormat="1" ht="36" customHeight="1">
      <c r="A30" s="1" t="s">
        <v>35</v>
      </c>
      <c r="B30" s="79" t="s">
        <v>36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</row>
    <row r="31" spans="1:13" s="2" customFormat="1" ht="24.75" customHeight="1">
      <c r="A31" s="93" t="s">
        <v>1</v>
      </c>
      <c r="B31" s="76" t="s">
        <v>2</v>
      </c>
      <c r="C31" s="77"/>
      <c r="D31" s="76" t="s">
        <v>3</v>
      </c>
      <c r="E31" s="77"/>
      <c r="F31" s="76" t="s">
        <v>4</v>
      </c>
      <c r="G31" s="77"/>
      <c r="H31" s="76" t="s">
        <v>5</v>
      </c>
      <c r="I31" s="77"/>
      <c r="J31" s="76" t="s">
        <v>6</v>
      </c>
      <c r="K31" s="77"/>
      <c r="L31" s="95" t="s">
        <v>7</v>
      </c>
      <c r="M31" s="96"/>
    </row>
    <row r="32" spans="1:13" s="2" customFormat="1" ht="31.5" customHeight="1">
      <c r="A32" s="94"/>
      <c r="B32" s="3" t="s">
        <v>8</v>
      </c>
      <c r="C32" s="4" t="s">
        <v>9</v>
      </c>
      <c r="D32" s="3" t="s">
        <v>8</v>
      </c>
      <c r="E32" s="4" t="s">
        <v>9</v>
      </c>
      <c r="F32" s="3" t="s">
        <v>8</v>
      </c>
      <c r="G32" s="4" t="s">
        <v>9</v>
      </c>
      <c r="H32" s="3" t="s">
        <v>8</v>
      </c>
      <c r="I32" s="4" t="s">
        <v>9</v>
      </c>
      <c r="J32" s="3" t="s">
        <v>8</v>
      </c>
      <c r="K32" s="4" t="s">
        <v>9</v>
      </c>
      <c r="L32" s="3" t="s">
        <v>10</v>
      </c>
      <c r="M32" s="4" t="s">
        <v>11</v>
      </c>
    </row>
    <row r="33" spans="1:13" s="52" customFormat="1" ht="12" customHeight="1">
      <c r="A33" s="51" t="s">
        <v>13</v>
      </c>
      <c r="B33" s="31">
        <f>B66</f>
        <v>3</v>
      </c>
      <c r="C33" s="32">
        <f aca="true" t="shared" si="0" ref="C33:M33">C66</f>
        <v>13</v>
      </c>
      <c r="D33" s="31">
        <f t="shared" si="0"/>
        <v>5</v>
      </c>
      <c r="E33" s="32">
        <f t="shared" si="0"/>
        <v>62.5</v>
      </c>
      <c r="F33" s="31">
        <f t="shared" si="0"/>
        <v>0</v>
      </c>
      <c r="G33" s="32">
        <f t="shared" si="0"/>
        <v>0</v>
      </c>
      <c r="H33" s="31">
        <f t="shared" si="0"/>
        <v>0</v>
      </c>
      <c r="I33" s="32">
        <f t="shared" si="0"/>
        <v>0</v>
      </c>
      <c r="J33" s="33">
        <f t="shared" si="0"/>
        <v>0</v>
      </c>
      <c r="K33" s="34">
        <f t="shared" si="0"/>
        <v>0</v>
      </c>
      <c r="L33" s="35">
        <f t="shared" si="0"/>
        <v>8</v>
      </c>
      <c r="M33" s="36">
        <f t="shared" si="0"/>
        <v>75.5</v>
      </c>
    </row>
    <row r="34" spans="1:13" s="52" customFormat="1" ht="12" customHeight="1">
      <c r="A34" s="51" t="s">
        <v>14</v>
      </c>
      <c r="B34" s="31">
        <f>B78</f>
        <v>4</v>
      </c>
      <c r="C34" s="32">
        <f aca="true" t="shared" si="1" ref="C34:M34">C78</f>
        <v>22</v>
      </c>
      <c r="D34" s="31">
        <f t="shared" si="1"/>
        <v>7</v>
      </c>
      <c r="E34" s="32">
        <f t="shared" si="1"/>
        <v>77</v>
      </c>
      <c r="F34" s="31">
        <f t="shared" si="1"/>
        <v>0</v>
      </c>
      <c r="G34" s="32">
        <f t="shared" si="1"/>
        <v>0</v>
      </c>
      <c r="H34" s="31">
        <f t="shared" si="1"/>
        <v>0</v>
      </c>
      <c r="I34" s="32">
        <f t="shared" si="1"/>
        <v>0</v>
      </c>
      <c r="J34" s="33">
        <f t="shared" si="1"/>
        <v>2</v>
      </c>
      <c r="K34" s="34">
        <f t="shared" si="1"/>
        <v>40</v>
      </c>
      <c r="L34" s="35">
        <f t="shared" si="1"/>
        <v>13</v>
      </c>
      <c r="M34" s="36">
        <f t="shared" si="1"/>
        <v>139</v>
      </c>
    </row>
    <row r="35" spans="1:13" s="52" customFormat="1" ht="12" customHeight="1">
      <c r="A35" s="51" t="s">
        <v>15</v>
      </c>
      <c r="B35" s="31">
        <f>B89</f>
        <v>2</v>
      </c>
      <c r="C35" s="32">
        <f aca="true" t="shared" si="2" ref="C35:M35">C89</f>
        <v>12</v>
      </c>
      <c r="D35" s="31">
        <f t="shared" si="2"/>
        <v>4</v>
      </c>
      <c r="E35" s="32">
        <f t="shared" si="2"/>
        <v>41.83333333333333</v>
      </c>
      <c r="F35" s="31">
        <f t="shared" si="2"/>
        <v>0</v>
      </c>
      <c r="G35" s="32">
        <f t="shared" si="2"/>
        <v>0</v>
      </c>
      <c r="H35" s="31">
        <f t="shared" si="2"/>
        <v>0</v>
      </c>
      <c r="I35" s="32">
        <f t="shared" si="2"/>
        <v>0</v>
      </c>
      <c r="J35" s="33">
        <f t="shared" si="2"/>
        <v>0</v>
      </c>
      <c r="K35" s="34">
        <f t="shared" si="2"/>
        <v>0</v>
      </c>
      <c r="L35" s="35">
        <f t="shared" si="2"/>
        <v>6</v>
      </c>
      <c r="M35" s="36">
        <f t="shared" si="2"/>
        <v>53.83333333333333</v>
      </c>
    </row>
    <row r="36" spans="1:13" s="52" customFormat="1" ht="12" customHeight="1">
      <c r="A36" s="51" t="s">
        <v>16</v>
      </c>
      <c r="B36" s="31">
        <v>0</v>
      </c>
      <c r="C36" s="32">
        <v>0</v>
      </c>
      <c r="D36" s="31">
        <v>0</v>
      </c>
      <c r="E36" s="32">
        <v>0</v>
      </c>
      <c r="F36" s="31">
        <v>0</v>
      </c>
      <c r="G36" s="32">
        <v>0</v>
      </c>
      <c r="H36" s="31">
        <v>0</v>
      </c>
      <c r="I36" s="32">
        <v>0</v>
      </c>
      <c r="J36" s="33">
        <v>0</v>
      </c>
      <c r="K36" s="34">
        <v>0</v>
      </c>
      <c r="L36" s="35">
        <v>0</v>
      </c>
      <c r="M36" s="36">
        <v>0</v>
      </c>
    </row>
    <row r="37" spans="1:13" s="52" customFormat="1" ht="12" customHeight="1">
      <c r="A37" s="51" t="s">
        <v>17</v>
      </c>
      <c r="B37" s="31">
        <f>B108</f>
        <v>8</v>
      </c>
      <c r="C37" s="32">
        <f aca="true" t="shared" si="3" ref="C37:M37">C108</f>
        <v>39</v>
      </c>
      <c r="D37" s="31">
        <f t="shared" si="3"/>
        <v>7</v>
      </c>
      <c r="E37" s="32">
        <f t="shared" si="3"/>
        <v>77</v>
      </c>
      <c r="F37" s="31">
        <f t="shared" si="3"/>
        <v>0</v>
      </c>
      <c r="G37" s="32">
        <f t="shared" si="3"/>
        <v>0</v>
      </c>
      <c r="H37" s="31">
        <f t="shared" si="3"/>
        <v>2</v>
      </c>
      <c r="I37" s="32">
        <f t="shared" si="3"/>
        <v>60</v>
      </c>
      <c r="J37" s="33">
        <f t="shared" si="3"/>
        <v>0</v>
      </c>
      <c r="K37" s="34">
        <f t="shared" si="3"/>
        <v>0</v>
      </c>
      <c r="L37" s="35">
        <f t="shared" si="3"/>
        <v>17</v>
      </c>
      <c r="M37" s="36">
        <f t="shared" si="3"/>
        <v>176</v>
      </c>
    </row>
    <row r="38" spans="1:13" s="52" customFormat="1" ht="12" customHeight="1">
      <c r="A38" s="51" t="s">
        <v>18</v>
      </c>
      <c r="B38" s="31">
        <f>B116</f>
        <v>0</v>
      </c>
      <c r="C38" s="32">
        <f aca="true" t="shared" si="4" ref="C38:M38">C116</f>
        <v>0</v>
      </c>
      <c r="D38" s="31">
        <f t="shared" si="4"/>
        <v>1</v>
      </c>
      <c r="E38" s="32">
        <f t="shared" si="4"/>
        <v>10</v>
      </c>
      <c r="F38" s="31">
        <f t="shared" si="4"/>
        <v>3</v>
      </c>
      <c r="G38" s="32">
        <f t="shared" si="4"/>
        <v>57</v>
      </c>
      <c r="H38" s="31">
        <f t="shared" si="4"/>
        <v>0</v>
      </c>
      <c r="I38" s="32">
        <f t="shared" si="4"/>
        <v>0</v>
      </c>
      <c r="J38" s="33">
        <f t="shared" si="4"/>
        <v>0</v>
      </c>
      <c r="K38" s="34">
        <f t="shared" si="4"/>
        <v>0</v>
      </c>
      <c r="L38" s="35">
        <f t="shared" si="4"/>
        <v>4</v>
      </c>
      <c r="M38" s="36">
        <f t="shared" si="4"/>
        <v>67</v>
      </c>
    </row>
    <row r="39" spans="1:13" s="52" customFormat="1" ht="12" customHeight="1">
      <c r="A39" s="51" t="s">
        <v>19</v>
      </c>
      <c r="B39" s="31">
        <f>B127</f>
        <v>4</v>
      </c>
      <c r="C39" s="32">
        <f aca="true" t="shared" si="5" ref="C39:M39">C127</f>
        <v>11</v>
      </c>
      <c r="D39" s="31">
        <f t="shared" si="5"/>
        <v>9</v>
      </c>
      <c r="E39" s="32">
        <f t="shared" si="5"/>
        <v>65.25</v>
      </c>
      <c r="F39" s="31">
        <f t="shared" si="5"/>
        <v>1</v>
      </c>
      <c r="G39" s="32">
        <f t="shared" si="5"/>
        <v>18</v>
      </c>
      <c r="H39" s="31">
        <f t="shared" si="5"/>
        <v>0</v>
      </c>
      <c r="I39" s="32">
        <f t="shared" si="5"/>
        <v>0</v>
      </c>
      <c r="J39" s="33">
        <f t="shared" si="5"/>
        <v>0</v>
      </c>
      <c r="K39" s="34">
        <f t="shared" si="5"/>
        <v>0</v>
      </c>
      <c r="L39" s="35">
        <f t="shared" si="5"/>
        <v>14</v>
      </c>
      <c r="M39" s="36">
        <f t="shared" si="5"/>
        <v>94.25</v>
      </c>
    </row>
    <row r="40" spans="1:13" s="52" customFormat="1" ht="12" customHeight="1">
      <c r="A40" s="51" t="s">
        <v>20</v>
      </c>
      <c r="B40" s="31">
        <f>B138</f>
        <v>2</v>
      </c>
      <c r="C40" s="32">
        <f aca="true" t="shared" si="6" ref="C40:M40">C138</f>
        <v>10</v>
      </c>
      <c r="D40" s="31">
        <f t="shared" si="6"/>
        <v>7</v>
      </c>
      <c r="E40" s="32">
        <f t="shared" si="6"/>
        <v>67</v>
      </c>
      <c r="F40" s="31">
        <f t="shared" si="6"/>
        <v>0</v>
      </c>
      <c r="G40" s="32">
        <f t="shared" si="6"/>
        <v>0</v>
      </c>
      <c r="H40" s="31">
        <f t="shared" si="6"/>
        <v>0</v>
      </c>
      <c r="I40" s="32">
        <f t="shared" si="6"/>
        <v>0</v>
      </c>
      <c r="J40" s="33">
        <f t="shared" si="6"/>
        <v>0</v>
      </c>
      <c r="K40" s="34">
        <f t="shared" si="6"/>
        <v>0</v>
      </c>
      <c r="L40" s="35">
        <f t="shared" si="6"/>
        <v>9</v>
      </c>
      <c r="M40" s="36">
        <f t="shared" si="6"/>
        <v>77</v>
      </c>
    </row>
    <row r="41" spans="1:13" s="52" customFormat="1" ht="12" customHeight="1">
      <c r="A41" s="51" t="s">
        <v>21</v>
      </c>
      <c r="B41" s="31">
        <f>B146</f>
        <v>0</v>
      </c>
      <c r="C41" s="32">
        <f aca="true" t="shared" si="7" ref="C41:M41">C146</f>
        <v>0</v>
      </c>
      <c r="D41" s="31">
        <f t="shared" si="7"/>
        <v>4</v>
      </c>
      <c r="E41" s="32">
        <f t="shared" si="7"/>
        <v>25</v>
      </c>
      <c r="F41" s="31">
        <f t="shared" si="7"/>
        <v>0</v>
      </c>
      <c r="G41" s="32">
        <f t="shared" si="7"/>
        <v>0</v>
      </c>
      <c r="H41" s="31">
        <f t="shared" si="7"/>
        <v>0</v>
      </c>
      <c r="I41" s="32">
        <f t="shared" si="7"/>
        <v>0</v>
      </c>
      <c r="J41" s="33">
        <f t="shared" si="7"/>
        <v>0</v>
      </c>
      <c r="K41" s="34">
        <f t="shared" si="7"/>
        <v>0</v>
      </c>
      <c r="L41" s="35">
        <f t="shared" si="7"/>
        <v>4</v>
      </c>
      <c r="M41" s="36">
        <f t="shared" si="7"/>
        <v>25</v>
      </c>
    </row>
    <row r="42" spans="1:13" s="44" customFormat="1" ht="29.25" customHeight="1">
      <c r="A42" s="6" t="s">
        <v>22</v>
      </c>
      <c r="B42" s="37">
        <f>SUM(B33:B41)</f>
        <v>23</v>
      </c>
      <c r="C42" s="38">
        <f aca="true" t="shared" si="8" ref="C42:M42">SUM(C33:C41)</f>
        <v>107</v>
      </c>
      <c r="D42" s="37">
        <f t="shared" si="8"/>
        <v>44</v>
      </c>
      <c r="E42" s="38">
        <f t="shared" si="8"/>
        <v>425.5833333333333</v>
      </c>
      <c r="F42" s="37">
        <f t="shared" si="8"/>
        <v>4</v>
      </c>
      <c r="G42" s="38">
        <f t="shared" si="8"/>
        <v>75</v>
      </c>
      <c r="H42" s="37">
        <f t="shared" si="8"/>
        <v>2</v>
      </c>
      <c r="I42" s="38">
        <f t="shared" si="8"/>
        <v>60</v>
      </c>
      <c r="J42" s="39">
        <f t="shared" si="8"/>
        <v>2</v>
      </c>
      <c r="K42" s="38">
        <f t="shared" si="8"/>
        <v>40</v>
      </c>
      <c r="L42" s="37">
        <f t="shared" si="8"/>
        <v>75</v>
      </c>
      <c r="M42" s="40">
        <f t="shared" si="8"/>
        <v>707.5833333333333</v>
      </c>
    </row>
    <row r="44" spans="1:13" ht="42" customHeight="1">
      <c r="A44" s="1" t="s">
        <v>37</v>
      </c>
      <c r="B44" s="79" t="s">
        <v>218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1"/>
    </row>
    <row r="45" spans="1:13" s="2" customFormat="1" ht="41.25" customHeight="1">
      <c r="A45" s="82" t="s">
        <v>1</v>
      </c>
      <c r="B45" s="88" t="s">
        <v>2</v>
      </c>
      <c r="C45" s="89"/>
      <c r="D45" s="88" t="s">
        <v>3</v>
      </c>
      <c r="E45" s="89"/>
      <c r="F45" s="88" t="s">
        <v>4</v>
      </c>
      <c r="G45" s="89"/>
      <c r="H45" s="88" t="s">
        <v>5</v>
      </c>
      <c r="I45" s="89"/>
      <c r="J45" s="88" t="s">
        <v>6</v>
      </c>
      <c r="K45" s="89"/>
      <c r="L45" s="90" t="s">
        <v>7</v>
      </c>
      <c r="M45" s="90"/>
    </row>
    <row r="46" spans="1:13" s="2" customFormat="1" ht="23.25" customHeight="1">
      <c r="A46" s="82"/>
      <c r="B46" s="9" t="s">
        <v>8</v>
      </c>
      <c r="C46" s="10" t="s">
        <v>9</v>
      </c>
      <c r="D46" s="9" t="s">
        <v>8</v>
      </c>
      <c r="E46" s="10" t="s">
        <v>9</v>
      </c>
      <c r="F46" s="9" t="s">
        <v>8</v>
      </c>
      <c r="G46" s="10" t="s">
        <v>9</v>
      </c>
      <c r="H46" s="9" t="s">
        <v>8</v>
      </c>
      <c r="I46" s="10" t="s">
        <v>9</v>
      </c>
      <c r="J46" s="9" t="s">
        <v>8</v>
      </c>
      <c r="K46" s="10" t="s">
        <v>9</v>
      </c>
      <c r="L46" s="9" t="s">
        <v>10</v>
      </c>
      <c r="M46" s="10" t="s">
        <v>11</v>
      </c>
    </row>
    <row r="47" spans="1:13" s="52" customFormat="1" ht="12" customHeight="1">
      <c r="A47" s="51" t="s">
        <v>13</v>
      </c>
      <c r="B47" s="31">
        <v>0</v>
      </c>
      <c r="C47" s="32">
        <v>0</v>
      </c>
      <c r="D47" s="31">
        <v>0</v>
      </c>
      <c r="E47" s="32">
        <v>0</v>
      </c>
      <c r="F47" s="31">
        <v>0</v>
      </c>
      <c r="G47" s="32">
        <v>0</v>
      </c>
      <c r="H47" s="31">
        <v>0</v>
      </c>
      <c r="I47" s="32">
        <v>0</v>
      </c>
      <c r="J47" s="33">
        <v>0</v>
      </c>
      <c r="K47" s="34">
        <v>0</v>
      </c>
      <c r="L47" s="35">
        <v>0</v>
      </c>
      <c r="M47" s="36">
        <v>0</v>
      </c>
    </row>
    <row r="48" spans="1:13" s="52" customFormat="1" ht="12" customHeight="1">
      <c r="A48" s="51" t="s">
        <v>14</v>
      </c>
      <c r="B48" s="31">
        <v>0</v>
      </c>
      <c r="C48" s="32">
        <v>0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  <c r="J48" s="33">
        <v>0</v>
      </c>
      <c r="K48" s="34">
        <v>0</v>
      </c>
      <c r="L48" s="35">
        <v>0</v>
      </c>
      <c r="M48" s="36">
        <v>0</v>
      </c>
    </row>
    <row r="49" spans="1:13" s="52" customFormat="1" ht="12" customHeight="1">
      <c r="A49" s="51" t="s">
        <v>15</v>
      </c>
      <c r="B49" s="31">
        <v>0</v>
      </c>
      <c r="C49" s="32">
        <v>0</v>
      </c>
      <c r="D49" s="31">
        <v>0</v>
      </c>
      <c r="E49" s="32">
        <v>0</v>
      </c>
      <c r="F49" s="31">
        <v>0</v>
      </c>
      <c r="G49" s="32">
        <v>0</v>
      </c>
      <c r="H49" s="31">
        <v>0</v>
      </c>
      <c r="I49" s="32">
        <v>0</v>
      </c>
      <c r="J49" s="33">
        <v>0</v>
      </c>
      <c r="K49" s="34">
        <v>0</v>
      </c>
      <c r="L49" s="35">
        <v>0</v>
      </c>
      <c r="M49" s="36">
        <v>0</v>
      </c>
    </row>
    <row r="50" spans="1:13" s="52" customFormat="1" ht="12" customHeight="1">
      <c r="A50" s="51" t="s">
        <v>16</v>
      </c>
      <c r="B50" s="31">
        <v>0</v>
      </c>
      <c r="C50" s="32">
        <v>0</v>
      </c>
      <c r="D50" s="31">
        <v>0</v>
      </c>
      <c r="E50" s="32">
        <v>0</v>
      </c>
      <c r="F50" s="31">
        <v>0</v>
      </c>
      <c r="G50" s="32">
        <v>0</v>
      </c>
      <c r="H50" s="31">
        <v>0</v>
      </c>
      <c r="I50" s="32">
        <v>0</v>
      </c>
      <c r="J50" s="33">
        <v>0</v>
      </c>
      <c r="K50" s="34">
        <v>0</v>
      </c>
      <c r="L50" s="35">
        <v>0</v>
      </c>
      <c r="M50" s="36">
        <v>0</v>
      </c>
    </row>
    <row r="51" spans="1:13" s="52" customFormat="1" ht="12" customHeight="1">
      <c r="A51" s="51" t="s">
        <v>17</v>
      </c>
      <c r="B51" s="31">
        <v>0</v>
      </c>
      <c r="C51" s="32">
        <v>0</v>
      </c>
      <c r="D51" s="31">
        <v>0</v>
      </c>
      <c r="E51" s="32">
        <v>0</v>
      </c>
      <c r="F51" s="31">
        <v>0</v>
      </c>
      <c r="G51" s="32">
        <v>0</v>
      </c>
      <c r="H51" s="31">
        <v>0</v>
      </c>
      <c r="I51" s="32">
        <v>0</v>
      </c>
      <c r="J51" s="33">
        <v>0</v>
      </c>
      <c r="K51" s="34">
        <v>0</v>
      </c>
      <c r="L51" s="35">
        <v>0</v>
      </c>
      <c r="M51" s="36">
        <v>0</v>
      </c>
    </row>
    <row r="52" spans="1:13" s="52" customFormat="1" ht="12" customHeight="1">
      <c r="A52" s="51" t="s">
        <v>18</v>
      </c>
      <c r="B52" s="31">
        <v>0</v>
      </c>
      <c r="C52" s="32">
        <v>0</v>
      </c>
      <c r="D52" s="31">
        <v>2</v>
      </c>
      <c r="E52" s="32">
        <v>24</v>
      </c>
      <c r="F52" s="31">
        <v>0</v>
      </c>
      <c r="G52" s="32">
        <v>0</v>
      </c>
      <c r="H52" s="31">
        <v>0</v>
      </c>
      <c r="I52" s="32">
        <v>0</v>
      </c>
      <c r="J52" s="33">
        <v>0</v>
      </c>
      <c r="K52" s="34">
        <v>0</v>
      </c>
      <c r="L52" s="35">
        <v>2</v>
      </c>
      <c r="M52" s="36">
        <v>24</v>
      </c>
    </row>
    <row r="53" spans="1:13" s="52" customFormat="1" ht="12" customHeight="1">
      <c r="A53" s="51" t="s">
        <v>19</v>
      </c>
      <c r="B53" s="31">
        <v>0</v>
      </c>
      <c r="C53" s="32">
        <v>0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3">
        <v>0</v>
      </c>
      <c r="K53" s="34">
        <v>0</v>
      </c>
      <c r="L53" s="35">
        <v>0</v>
      </c>
      <c r="M53" s="36">
        <v>0</v>
      </c>
    </row>
    <row r="54" spans="1:13" s="52" customFormat="1" ht="12" customHeight="1">
      <c r="A54" s="51" t="s">
        <v>20</v>
      </c>
      <c r="B54" s="31">
        <v>0</v>
      </c>
      <c r="C54" s="32">
        <v>0</v>
      </c>
      <c r="D54" s="31">
        <v>0</v>
      </c>
      <c r="E54" s="32">
        <v>0</v>
      </c>
      <c r="F54" s="31">
        <v>0</v>
      </c>
      <c r="G54" s="32">
        <v>0</v>
      </c>
      <c r="H54" s="31">
        <v>0</v>
      </c>
      <c r="I54" s="32">
        <v>0</v>
      </c>
      <c r="J54" s="33">
        <v>0</v>
      </c>
      <c r="K54" s="34">
        <v>0</v>
      </c>
      <c r="L54" s="35">
        <v>0</v>
      </c>
      <c r="M54" s="36">
        <v>0</v>
      </c>
    </row>
    <row r="55" spans="1:13" s="52" customFormat="1" ht="12" customHeight="1">
      <c r="A55" s="51" t="s">
        <v>21</v>
      </c>
      <c r="B55" s="31">
        <v>0</v>
      </c>
      <c r="C55" s="32">
        <v>0</v>
      </c>
      <c r="D55" s="31">
        <v>0</v>
      </c>
      <c r="E55" s="32">
        <v>0</v>
      </c>
      <c r="F55" s="31">
        <v>0</v>
      </c>
      <c r="G55" s="32">
        <v>0</v>
      </c>
      <c r="H55" s="31">
        <v>0</v>
      </c>
      <c r="I55" s="32">
        <v>0</v>
      </c>
      <c r="J55" s="33">
        <v>0</v>
      </c>
      <c r="K55" s="34">
        <v>0</v>
      </c>
      <c r="L55" s="35">
        <v>0</v>
      </c>
      <c r="M55" s="36">
        <v>0</v>
      </c>
    </row>
    <row r="56" spans="1:13" s="44" customFormat="1" ht="29.25" customHeight="1">
      <c r="A56" s="6" t="s">
        <v>22</v>
      </c>
      <c r="B56" s="37">
        <f>SUM(B47:B55)</f>
        <v>0</v>
      </c>
      <c r="C56" s="38">
        <f aca="true" t="shared" si="9" ref="C56:M56">SUM(C47:C55)</f>
        <v>0</v>
      </c>
      <c r="D56" s="37">
        <f t="shared" si="9"/>
        <v>2</v>
      </c>
      <c r="E56" s="38">
        <f t="shared" si="9"/>
        <v>24</v>
      </c>
      <c r="F56" s="37">
        <f t="shared" si="9"/>
        <v>0</v>
      </c>
      <c r="G56" s="38">
        <f t="shared" si="9"/>
        <v>0</v>
      </c>
      <c r="H56" s="37">
        <f t="shared" si="9"/>
        <v>0</v>
      </c>
      <c r="I56" s="38">
        <f t="shared" si="9"/>
        <v>0</v>
      </c>
      <c r="J56" s="39">
        <f t="shared" si="9"/>
        <v>0</v>
      </c>
      <c r="K56" s="38">
        <f t="shared" si="9"/>
        <v>0</v>
      </c>
      <c r="L56" s="37">
        <f t="shared" si="9"/>
        <v>2</v>
      </c>
      <c r="M56" s="40">
        <f t="shared" si="9"/>
        <v>24</v>
      </c>
    </row>
    <row r="59" spans="1:13" s="2" customFormat="1" ht="51.75" customHeight="1">
      <c r="A59" s="11" t="s">
        <v>33</v>
      </c>
      <c r="B59" s="83" t="s">
        <v>151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</row>
    <row r="60" spans="1:13" s="2" customFormat="1" ht="41.25" customHeight="1">
      <c r="A60" s="92" t="s">
        <v>28</v>
      </c>
      <c r="B60" s="76" t="s">
        <v>2</v>
      </c>
      <c r="C60" s="77"/>
      <c r="D60" s="76" t="s">
        <v>3</v>
      </c>
      <c r="E60" s="77"/>
      <c r="F60" s="76" t="s">
        <v>4</v>
      </c>
      <c r="G60" s="77"/>
      <c r="H60" s="76" t="s">
        <v>5</v>
      </c>
      <c r="I60" s="77"/>
      <c r="J60" s="76" t="s">
        <v>6</v>
      </c>
      <c r="K60" s="77"/>
      <c r="L60" s="78" t="s">
        <v>7</v>
      </c>
      <c r="M60" s="78"/>
    </row>
    <row r="61" spans="1:13" s="2" customFormat="1" ht="31.5">
      <c r="A61" s="92"/>
      <c r="B61" s="3" t="s">
        <v>8</v>
      </c>
      <c r="C61" s="4" t="s">
        <v>9</v>
      </c>
      <c r="D61" s="3" t="s">
        <v>8</v>
      </c>
      <c r="E61" s="4" t="s">
        <v>9</v>
      </c>
      <c r="F61" s="3" t="s">
        <v>8</v>
      </c>
      <c r="G61" s="4" t="s">
        <v>9</v>
      </c>
      <c r="H61" s="3" t="s">
        <v>8</v>
      </c>
      <c r="I61" s="4" t="s">
        <v>9</v>
      </c>
      <c r="J61" s="3" t="s">
        <v>8</v>
      </c>
      <c r="K61" s="4" t="s">
        <v>9</v>
      </c>
      <c r="L61" s="3" t="s">
        <v>10</v>
      </c>
      <c r="M61" s="4" t="s">
        <v>11</v>
      </c>
    </row>
    <row r="62" spans="1:13" s="25" customFormat="1" ht="12.75" customHeight="1">
      <c r="A62" s="18" t="s">
        <v>38</v>
      </c>
      <c r="B62" s="19">
        <v>2</v>
      </c>
      <c r="C62" s="20">
        <v>10</v>
      </c>
      <c r="D62" s="19">
        <v>0</v>
      </c>
      <c r="E62" s="20">
        <v>0</v>
      </c>
      <c r="F62" s="19">
        <v>0</v>
      </c>
      <c r="G62" s="20">
        <v>0</v>
      </c>
      <c r="H62" s="19">
        <v>0</v>
      </c>
      <c r="I62" s="20">
        <v>0</v>
      </c>
      <c r="J62" s="21">
        <v>0</v>
      </c>
      <c r="K62" s="22">
        <v>0</v>
      </c>
      <c r="L62" s="23">
        <v>2</v>
      </c>
      <c r="M62" s="24">
        <v>10</v>
      </c>
    </row>
    <row r="63" spans="1:13" s="25" customFormat="1" ht="12.75" customHeight="1">
      <c r="A63" s="18" t="s">
        <v>39</v>
      </c>
      <c r="B63" s="19">
        <v>0</v>
      </c>
      <c r="C63" s="20">
        <v>0</v>
      </c>
      <c r="D63" s="19">
        <v>1</v>
      </c>
      <c r="E63" s="20">
        <v>8</v>
      </c>
      <c r="F63" s="19">
        <v>0</v>
      </c>
      <c r="G63" s="20">
        <v>0</v>
      </c>
      <c r="H63" s="19">
        <v>0</v>
      </c>
      <c r="I63" s="20">
        <v>0</v>
      </c>
      <c r="J63" s="21">
        <v>0</v>
      </c>
      <c r="K63" s="22">
        <v>0</v>
      </c>
      <c r="L63" s="23">
        <v>1</v>
      </c>
      <c r="M63" s="24">
        <v>8</v>
      </c>
    </row>
    <row r="64" spans="1:13" s="25" customFormat="1" ht="12.75" customHeight="1">
      <c r="A64" s="18" t="s">
        <v>13</v>
      </c>
      <c r="B64" s="19">
        <v>0</v>
      </c>
      <c r="C64" s="20">
        <v>0</v>
      </c>
      <c r="D64" s="19">
        <v>4</v>
      </c>
      <c r="E64" s="20">
        <v>54.5</v>
      </c>
      <c r="F64" s="19">
        <v>0</v>
      </c>
      <c r="G64" s="20">
        <v>0</v>
      </c>
      <c r="H64" s="19">
        <v>0</v>
      </c>
      <c r="I64" s="20">
        <v>0</v>
      </c>
      <c r="J64" s="21">
        <v>0</v>
      </c>
      <c r="K64" s="22">
        <v>0</v>
      </c>
      <c r="L64" s="23">
        <v>4</v>
      </c>
      <c r="M64" s="24">
        <v>54.5</v>
      </c>
    </row>
    <row r="65" spans="1:13" s="25" customFormat="1" ht="12.75" customHeight="1">
      <c r="A65" s="18" t="s">
        <v>40</v>
      </c>
      <c r="B65" s="19">
        <v>1</v>
      </c>
      <c r="C65" s="20">
        <v>3</v>
      </c>
      <c r="D65" s="19">
        <v>0</v>
      </c>
      <c r="E65" s="20">
        <v>0</v>
      </c>
      <c r="F65" s="19">
        <v>0</v>
      </c>
      <c r="G65" s="20">
        <v>0</v>
      </c>
      <c r="H65" s="19">
        <v>0</v>
      </c>
      <c r="I65" s="20">
        <v>0</v>
      </c>
      <c r="J65" s="21">
        <v>0</v>
      </c>
      <c r="K65" s="22">
        <v>0</v>
      </c>
      <c r="L65" s="23">
        <v>1</v>
      </c>
      <c r="M65" s="24">
        <v>3</v>
      </c>
    </row>
    <row r="66" spans="1:13" s="2" customFormat="1" ht="29.25" customHeight="1">
      <c r="A66" s="17" t="s">
        <v>32</v>
      </c>
      <c r="B66" s="26">
        <v>3</v>
      </c>
      <c r="C66" s="27">
        <v>13</v>
      </c>
      <c r="D66" s="26">
        <v>5</v>
      </c>
      <c r="E66" s="27">
        <v>62.5</v>
      </c>
      <c r="F66" s="26">
        <v>0</v>
      </c>
      <c r="G66" s="27">
        <v>0</v>
      </c>
      <c r="H66" s="26">
        <v>0</v>
      </c>
      <c r="I66" s="27">
        <v>0</v>
      </c>
      <c r="J66" s="28">
        <v>0</v>
      </c>
      <c r="K66" s="27">
        <v>0</v>
      </c>
      <c r="L66" s="26">
        <v>8</v>
      </c>
      <c r="M66" s="29">
        <v>75.5</v>
      </c>
    </row>
    <row r="69" spans="1:13" s="2" customFormat="1" ht="51.75" customHeight="1">
      <c r="A69" s="11" t="s">
        <v>89</v>
      </c>
      <c r="B69" s="83" t="s">
        <v>152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spans="1:13" s="2" customFormat="1" ht="41.25" customHeight="1">
      <c r="A70" s="92" t="s">
        <v>28</v>
      </c>
      <c r="B70" s="76" t="s">
        <v>2</v>
      </c>
      <c r="C70" s="77"/>
      <c r="D70" s="76" t="s">
        <v>3</v>
      </c>
      <c r="E70" s="77"/>
      <c r="F70" s="76" t="s">
        <v>4</v>
      </c>
      <c r="G70" s="77"/>
      <c r="H70" s="76" t="s">
        <v>5</v>
      </c>
      <c r="I70" s="77"/>
      <c r="J70" s="76" t="s">
        <v>6</v>
      </c>
      <c r="K70" s="77"/>
      <c r="L70" s="78" t="s">
        <v>7</v>
      </c>
      <c r="M70" s="78"/>
    </row>
    <row r="71" spans="1:13" s="2" customFormat="1" ht="31.5">
      <c r="A71" s="92"/>
      <c r="B71" s="3" t="s">
        <v>8</v>
      </c>
      <c r="C71" s="4" t="s">
        <v>9</v>
      </c>
      <c r="D71" s="3" t="s">
        <v>8</v>
      </c>
      <c r="E71" s="4" t="s">
        <v>9</v>
      </c>
      <c r="F71" s="3" t="s">
        <v>8</v>
      </c>
      <c r="G71" s="4" t="s">
        <v>9</v>
      </c>
      <c r="H71" s="3" t="s">
        <v>8</v>
      </c>
      <c r="I71" s="4" t="s">
        <v>9</v>
      </c>
      <c r="J71" s="3" t="s">
        <v>8</v>
      </c>
      <c r="K71" s="4" t="s">
        <v>9</v>
      </c>
      <c r="L71" s="3" t="s">
        <v>10</v>
      </c>
      <c r="M71" s="4" t="s">
        <v>11</v>
      </c>
    </row>
    <row r="72" spans="1:13" s="25" customFormat="1" ht="13.5" customHeight="1">
      <c r="A72" s="18" t="s">
        <v>90</v>
      </c>
      <c r="B72" s="19">
        <v>1</v>
      </c>
      <c r="C72" s="20">
        <v>6</v>
      </c>
      <c r="D72" s="19">
        <v>0</v>
      </c>
      <c r="E72" s="20">
        <v>0</v>
      </c>
      <c r="F72" s="19">
        <v>0</v>
      </c>
      <c r="G72" s="20">
        <v>0</v>
      </c>
      <c r="H72" s="19">
        <v>0</v>
      </c>
      <c r="I72" s="20">
        <v>0</v>
      </c>
      <c r="J72" s="21">
        <v>0</v>
      </c>
      <c r="K72" s="22">
        <v>0</v>
      </c>
      <c r="L72" s="23">
        <v>1</v>
      </c>
      <c r="M72" s="24">
        <v>6</v>
      </c>
    </row>
    <row r="73" spans="1:13" s="25" customFormat="1" ht="13.5" customHeight="1">
      <c r="A73" s="18" t="s">
        <v>91</v>
      </c>
      <c r="B73" s="19">
        <v>0</v>
      </c>
      <c r="C73" s="20">
        <v>0</v>
      </c>
      <c r="D73" s="19">
        <v>2</v>
      </c>
      <c r="E73" s="20">
        <v>22</v>
      </c>
      <c r="F73" s="19">
        <v>0</v>
      </c>
      <c r="G73" s="20">
        <v>0</v>
      </c>
      <c r="H73" s="19">
        <v>0</v>
      </c>
      <c r="I73" s="20">
        <v>0</v>
      </c>
      <c r="J73" s="21">
        <v>0</v>
      </c>
      <c r="K73" s="22">
        <v>0</v>
      </c>
      <c r="L73" s="23">
        <v>2</v>
      </c>
      <c r="M73" s="24">
        <v>22</v>
      </c>
    </row>
    <row r="74" spans="1:13" s="25" customFormat="1" ht="13.5" customHeight="1">
      <c r="A74" s="18" t="s">
        <v>14</v>
      </c>
      <c r="B74" s="19">
        <v>0</v>
      </c>
      <c r="C74" s="20">
        <v>0</v>
      </c>
      <c r="D74" s="19">
        <v>4</v>
      </c>
      <c r="E74" s="20">
        <v>42</v>
      </c>
      <c r="F74" s="19">
        <v>0</v>
      </c>
      <c r="G74" s="20">
        <v>0</v>
      </c>
      <c r="H74" s="19">
        <v>0</v>
      </c>
      <c r="I74" s="20">
        <v>0</v>
      </c>
      <c r="J74" s="21">
        <v>2</v>
      </c>
      <c r="K74" s="22">
        <v>40</v>
      </c>
      <c r="L74" s="23">
        <v>6</v>
      </c>
      <c r="M74" s="24">
        <v>82</v>
      </c>
    </row>
    <row r="75" spans="1:13" s="25" customFormat="1" ht="13.5" customHeight="1">
      <c r="A75" s="18" t="s">
        <v>92</v>
      </c>
      <c r="B75" s="19">
        <v>1</v>
      </c>
      <c r="C75" s="20">
        <v>4</v>
      </c>
      <c r="D75" s="19">
        <v>0</v>
      </c>
      <c r="E75" s="20">
        <v>0</v>
      </c>
      <c r="F75" s="19">
        <v>0</v>
      </c>
      <c r="G75" s="20">
        <v>0</v>
      </c>
      <c r="H75" s="19">
        <v>0</v>
      </c>
      <c r="I75" s="20">
        <v>0</v>
      </c>
      <c r="J75" s="21">
        <v>0</v>
      </c>
      <c r="K75" s="22">
        <v>0</v>
      </c>
      <c r="L75" s="23">
        <v>1</v>
      </c>
      <c r="M75" s="24">
        <v>4</v>
      </c>
    </row>
    <row r="76" spans="1:13" s="25" customFormat="1" ht="13.5" customHeight="1">
      <c r="A76" s="18" t="s">
        <v>93</v>
      </c>
      <c r="B76" s="19">
        <v>2</v>
      </c>
      <c r="C76" s="20">
        <v>12</v>
      </c>
      <c r="D76" s="19">
        <v>0</v>
      </c>
      <c r="E76" s="20">
        <v>0</v>
      </c>
      <c r="F76" s="19">
        <v>0</v>
      </c>
      <c r="G76" s="20">
        <v>0</v>
      </c>
      <c r="H76" s="19">
        <v>0</v>
      </c>
      <c r="I76" s="20">
        <v>0</v>
      </c>
      <c r="J76" s="21">
        <v>0</v>
      </c>
      <c r="K76" s="22">
        <v>0</v>
      </c>
      <c r="L76" s="23">
        <v>2</v>
      </c>
      <c r="M76" s="24">
        <v>12</v>
      </c>
    </row>
    <row r="77" spans="1:13" s="25" customFormat="1" ht="13.5" customHeight="1">
      <c r="A77" s="18" t="s">
        <v>94</v>
      </c>
      <c r="B77" s="19">
        <v>0</v>
      </c>
      <c r="C77" s="20">
        <v>0</v>
      </c>
      <c r="D77" s="19">
        <v>1</v>
      </c>
      <c r="E77" s="20">
        <v>13</v>
      </c>
      <c r="F77" s="19">
        <v>0</v>
      </c>
      <c r="G77" s="20">
        <v>0</v>
      </c>
      <c r="H77" s="19">
        <v>0</v>
      </c>
      <c r="I77" s="20">
        <v>0</v>
      </c>
      <c r="J77" s="21">
        <v>0</v>
      </c>
      <c r="K77" s="22">
        <v>0</v>
      </c>
      <c r="L77" s="23">
        <v>1</v>
      </c>
      <c r="M77" s="24">
        <v>13</v>
      </c>
    </row>
    <row r="78" spans="1:13" s="2" customFormat="1" ht="29.25" customHeight="1">
      <c r="A78" s="17" t="s">
        <v>88</v>
      </c>
      <c r="B78" s="26">
        <v>4</v>
      </c>
      <c r="C78" s="27">
        <v>22</v>
      </c>
      <c r="D78" s="26">
        <v>7</v>
      </c>
      <c r="E78" s="27">
        <v>77</v>
      </c>
      <c r="F78" s="26">
        <v>0</v>
      </c>
      <c r="G78" s="27">
        <v>0</v>
      </c>
      <c r="H78" s="26">
        <v>0</v>
      </c>
      <c r="I78" s="27">
        <v>0</v>
      </c>
      <c r="J78" s="28">
        <v>2</v>
      </c>
      <c r="K78" s="27">
        <v>40</v>
      </c>
      <c r="L78" s="26">
        <v>13</v>
      </c>
      <c r="M78" s="29">
        <v>139</v>
      </c>
    </row>
    <row r="81" spans="1:13" s="2" customFormat="1" ht="51.75" customHeight="1">
      <c r="A81" s="11" t="s">
        <v>109</v>
      </c>
      <c r="B81" s="83" t="s">
        <v>153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1:13" s="2" customFormat="1" ht="41.25" customHeight="1">
      <c r="A82" s="92" t="s">
        <v>28</v>
      </c>
      <c r="B82" s="76" t="s">
        <v>2</v>
      </c>
      <c r="C82" s="77"/>
      <c r="D82" s="76" t="s">
        <v>3</v>
      </c>
      <c r="E82" s="77"/>
      <c r="F82" s="76" t="s">
        <v>4</v>
      </c>
      <c r="G82" s="77"/>
      <c r="H82" s="76" t="s">
        <v>5</v>
      </c>
      <c r="I82" s="77"/>
      <c r="J82" s="76" t="s">
        <v>6</v>
      </c>
      <c r="K82" s="77"/>
      <c r="L82" s="78" t="s">
        <v>7</v>
      </c>
      <c r="M82" s="78"/>
    </row>
    <row r="83" spans="1:13" s="2" customFormat="1" ht="31.5">
      <c r="A83" s="92"/>
      <c r="B83" s="3" t="s">
        <v>8</v>
      </c>
      <c r="C83" s="4" t="s">
        <v>9</v>
      </c>
      <c r="D83" s="3" t="s">
        <v>8</v>
      </c>
      <c r="E83" s="4" t="s">
        <v>9</v>
      </c>
      <c r="F83" s="3" t="s">
        <v>8</v>
      </c>
      <c r="G83" s="4" t="s">
        <v>9</v>
      </c>
      <c r="H83" s="3" t="s">
        <v>8</v>
      </c>
      <c r="I83" s="4" t="s">
        <v>9</v>
      </c>
      <c r="J83" s="3" t="s">
        <v>8</v>
      </c>
      <c r="K83" s="4" t="s">
        <v>9</v>
      </c>
      <c r="L83" s="3" t="s">
        <v>10</v>
      </c>
      <c r="M83" s="4" t="s">
        <v>11</v>
      </c>
    </row>
    <row r="84" spans="1:13" s="25" customFormat="1" ht="18" customHeight="1">
      <c r="A84" s="18" t="s">
        <v>110</v>
      </c>
      <c r="B84" s="19">
        <v>0</v>
      </c>
      <c r="C84" s="20">
        <v>0</v>
      </c>
      <c r="D84" s="19">
        <v>1</v>
      </c>
      <c r="E84" s="20">
        <v>12</v>
      </c>
      <c r="F84" s="19">
        <v>0</v>
      </c>
      <c r="G84" s="20">
        <v>0</v>
      </c>
      <c r="H84" s="19">
        <v>0</v>
      </c>
      <c r="I84" s="20">
        <v>0</v>
      </c>
      <c r="J84" s="21">
        <v>0</v>
      </c>
      <c r="K84" s="22">
        <v>0</v>
      </c>
      <c r="L84" s="23">
        <v>1</v>
      </c>
      <c r="M84" s="24">
        <v>12</v>
      </c>
    </row>
    <row r="85" spans="1:13" s="25" customFormat="1" ht="18" customHeight="1">
      <c r="A85" s="18" t="s">
        <v>111</v>
      </c>
      <c r="B85" s="19">
        <v>0</v>
      </c>
      <c r="C85" s="20">
        <v>0</v>
      </c>
      <c r="D85" s="19">
        <v>1</v>
      </c>
      <c r="E85" s="20">
        <v>8</v>
      </c>
      <c r="F85" s="19">
        <v>0</v>
      </c>
      <c r="G85" s="20">
        <v>0</v>
      </c>
      <c r="H85" s="19">
        <v>0</v>
      </c>
      <c r="I85" s="20">
        <v>0</v>
      </c>
      <c r="J85" s="21">
        <v>0</v>
      </c>
      <c r="K85" s="22">
        <v>0</v>
      </c>
      <c r="L85" s="23">
        <v>1</v>
      </c>
      <c r="M85" s="24">
        <v>8</v>
      </c>
    </row>
    <row r="86" spans="1:13" s="25" customFormat="1" ht="18" customHeight="1">
      <c r="A86" s="18" t="s">
        <v>112</v>
      </c>
      <c r="B86" s="19">
        <v>0</v>
      </c>
      <c r="C86" s="20">
        <v>0</v>
      </c>
      <c r="D86" s="19">
        <v>1</v>
      </c>
      <c r="E86" s="20">
        <v>6.833333333333333</v>
      </c>
      <c r="F86" s="19">
        <v>0</v>
      </c>
      <c r="G86" s="20">
        <v>0</v>
      </c>
      <c r="H86" s="19">
        <v>0</v>
      </c>
      <c r="I86" s="20">
        <v>0</v>
      </c>
      <c r="J86" s="21">
        <v>0</v>
      </c>
      <c r="K86" s="22">
        <v>0</v>
      </c>
      <c r="L86" s="23">
        <v>1</v>
      </c>
      <c r="M86" s="24">
        <v>6.833333333333333</v>
      </c>
    </row>
    <row r="87" spans="1:13" s="25" customFormat="1" ht="18" customHeight="1">
      <c r="A87" s="18" t="s">
        <v>113</v>
      </c>
      <c r="B87" s="19">
        <v>0</v>
      </c>
      <c r="C87" s="20">
        <v>0</v>
      </c>
      <c r="D87" s="19">
        <v>1</v>
      </c>
      <c r="E87" s="20">
        <v>15</v>
      </c>
      <c r="F87" s="19">
        <v>0</v>
      </c>
      <c r="G87" s="20">
        <v>0</v>
      </c>
      <c r="H87" s="19">
        <v>0</v>
      </c>
      <c r="I87" s="20">
        <v>0</v>
      </c>
      <c r="J87" s="21">
        <v>0</v>
      </c>
      <c r="K87" s="22">
        <v>0</v>
      </c>
      <c r="L87" s="23">
        <v>1</v>
      </c>
      <c r="M87" s="24">
        <v>15</v>
      </c>
    </row>
    <row r="88" spans="1:13" s="25" customFormat="1" ht="18" customHeight="1">
      <c r="A88" s="18" t="s">
        <v>114</v>
      </c>
      <c r="B88" s="19">
        <v>2</v>
      </c>
      <c r="C88" s="20">
        <v>12</v>
      </c>
      <c r="D88" s="19">
        <v>0</v>
      </c>
      <c r="E88" s="20">
        <v>0</v>
      </c>
      <c r="F88" s="19">
        <v>0</v>
      </c>
      <c r="G88" s="20">
        <v>0</v>
      </c>
      <c r="H88" s="19">
        <v>0</v>
      </c>
      <c r="I88" s="20">
        <v>0</v>
      </c>
      <c r="J88" s="21">
        <v>0</v>
      </c>
      <c r="K88" s="22">
        <v>0</v>
      </c>
      <c r="L88" s="23">
        <v>2</v>
      </c>
      <c r="M88" s="24">
        <v>12</v>
      </c>
    </row>
    <row r="89" spans="1:13" s="2" customFormat="1" ht="29.25" customHeight="1">
      <c r="A89" s="17" t="s">
        <v>101</v>
      </c>
      <c r="B89" s="26">
        <v>2</v>
      </c>
      <c r="C89" s="27">
        <v>12</v>
      </c>
      <c r="D89" s="26">
        <v>4</v>
      </c>
      <c r="E89" s="27">
        <v>41.83333333333333</v>
      </c>
      <c r="F89" s="26">
        <v>0</v>
      </c>
      <c r="G89" s="27">
        <v>0</v>
      </c>
      <c r="H89" s="26">
        <v>0</v>
      </c>
      <c r="I89" s="27">
        <v>0</v>
      </c>
      <c r="J89" s="28">
        <v>0</v>
      </c>
      <c r="K89" s="27">
        <v>0</v>
      </c>
      <c r="L89" s="26">
        <v>6</v>
      </c>
      <c r="M89" s="29">
        <v>53.83333333333333</v>
      </c>
    </row>
    <row r="92" spans="1:13" s="2" customFormat="1" ht="33" customHeight="1">
      <c r="A92" s="11" t="s">
        <v>150</v>
      </c>
      <c r="B92" s="83" t="s">
        <v>154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</row>
    <row r="95" spans="1:13" s="2" customFormat="1" ht="51.75" customHeight="1">
      <c r="A95" s="11" t="s">
        <v>155</v>
      </c>
      <c r="B95" s="83" t="s">
        <v>156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s="2" customFormat="1" ht="41.25" customHeight="1">
      <c r="A96" s="92" t="s">
        <v>28</v>
      </c>
      <c r="B96" s="76" t="s">
        <v>2</v>
      </c>
      <c r="C96" s="77"/>
      <c r="D96" s="76" t="s">
        <v>3</v>
      </c>
      <c r="E96" s="77"/>
      <c r="F96" s="76" t="s">
        <v>4</v>
      </c>
      <c r="G96" s="77"/>
      <c r="H96" s="76" t="s">
        <v>5</v>
      </c>
      <c r="I96" s="77"/>
      <c r="J96" s="76" t="s">
        <v>6</v>
      </c>
      <c r="K96" s="77"/>
      <c r="L96" s="78" t="s">
        <v>7</v>
      </c>
      <c r="M96" s="78"/>
    </row>
    <row r="97" spans="1:13" s="2" customFormat="1" ht="31.5">
      <c r="A97" s="92"/>
      <c r="B97" s="3" t="s">
        <v>8</v>
      </c>
      <c r="C97" s="4" t="s">
        <v>9</v>
      </c>
      <c r="D97" s="3" t="s">
        <v>8</v>
      </c>
      <c r="E97" s="4" t="s">
        <v>9</v>
      </c>
      <c r="F97" s="3" t="s">
        <v>8</v>
      </c>
      <c r="G97" s="4" t="s">
        <v>9</v>
      </c>
      <c r="H97" s="3" t="s">
        <v>8</v>
      </c>
      <c r="I97" s="4" t="s">
        <v>9</v>
      </c>
      <c r="J97" s="3" t="s">
        <v>8</v>
      </c>
      <c r="K97" s="4" t="s">
        <v>9</v>
      </c>
      <c r="L97" s="3" t="s">
        <v>10</v>
      </c>
      <c r="M97" s="4" t="s">
        <v>11</v>
      </c>
    </row>
    <row r="98" spans="1:13" s="25" customFormat="1" ht="18" customHeight="1">
      <c r="A98" s="18" t="s">
        <v>157</v>
      </c>
      <c r="B98" s="19">
        <v>2</v>
      </c>
      <c r="C98" s="20">
        <v>10</v>
      </c>
      <c r="D98" s="19">
        <v>0</v>
      </c>
      <c r="E98" s="20">
        <v>0</v>
      </c>
      <c r="F98" s="19">
        <v>0</v>
      </c>
      <c r="G98" s="20">
        <v>0</v>
      </c>
      <c r="H98" s="19">
        <v>0</v>
      </c>
      <c r="I98" s="20">
        <v>0</v>
      </c>
      <c r="J98" s="21">
        <v>0</v>
      </c>
      <c r="K98" s="22">
        <v>0</v>
      </c>
      <c r="L98" s="23">
        <v>2</v>
      </c>
      <c r="M98" s="24">
        <v>10</v>
      </c>
    </row>
    <row r="99" spans="1:13" s="25" customFormat="1" ht="18" customHeight="1">
      <c r="A99" s="18" t="s">
        <v>158</v>
      </c>
      <c r="B99" s="19">
        <v>0</v>
      </c>
      <c r="C99" s="20">
        <v>0</v>
      </c>
      <c r="D99" s="19">
        <v>3</v>
      </c>
      <c r="E99" s="20">
        <v>36</v>
      </c>
      <c r="F99" s="19">
        <v>0</v>
      </c>
      <c r="G99" s="20">
        <v>0</v>
      </c>
      <c r="H99" s="19">
        <v>0</v>
      </c>
      <c r="I99" s="20">
        <v>0</v>
      </c>
      <c r="J99" s="21">
        <v>0</v>
      </c>
      <c r="K99" s="22">
        <v>0</v>
      </c>
      <c r="L99" s="23">
        <v>3</v>
      </c>
      <c r="M99" s="24">
        <v>36</v>
      </c>
    </row>
    <row r="100" spans="1:13" s="25" customFormat="1" ht="18" customHeight="1">
      <c r="A100" s="18" t="s">
        <v>159</v>
      </c>
      <c r="B100" s="19">
        <v>1</v>
      </c>
      <c r="C100" s="20">
        <v>6</v>
      </c>
      <c r="D100" s="19">
        <v>0</v>
      </c>
      <c r="E100" s="20">
        <v>0</v>
      </c>
      <c r="F100" s="19">
        <v>0</v>
      </c>
      <c r="G100" s="20">
        <v>0</v>
      </c>
      <c r="H100" s="19">
        <v>0</v>
      </c>
      <c r="I100" s="20">
        <v>0</v>
      </c>
      <c r="J100" s="21">
        <v>0</v>
      </c>
      <c r="K100" s="22">
        <v>0</v>
      </c>
      <c r="L100" s="23">
        <v>1</v>
      </c>
      <c r="M100" s="24">
        <v>6</v>
      </c>
    </row>
    <row r="101" spans="1:13" s="25" customFormat="1" ht="18" customHeight="1">
      <c r="A101" s="18" t="s">
        <v>160</v>
      </c>
      <c r="B101" s="19">
        <v>2</v>
      </c>
      <c r="C101" s="20">
        <v>12</v>
      </c>
      <c r="D101" s="19">
        <v>0</v>
      </c>
      <c r="E101" s="20">
        <v>0</v>
      </c>
      <c r="F101" s="19">
        <v>0</v>
      </c>
      <c r="G101" s="20">
        <v>0</v>
      </c>
      <c r="H101" s="19">
        <v>0</v>
      </c>
      <c r="I101" s="20">
        <v>0</v>
      </c>
      <c r="J101" s="21">
        <v>0</v>
      </c>
      <c r="K101" s="22">
        <v>0</v>
      </c>
      <c r="L101" s="23">
        <v>2</v>
      </c>
      <c r="M101" s="24">
        <v>12</v>
      </c>
    </row>
    <row r="102" spans="1:13" s="25" customFormat="1" ht="18" customHeight="1">
      <c r="A102" s="18" t="s">
        <v>161</v>
      </c>
      <c r="B102" s="19">
        <v>0</v>
      </c>
      <c r="C102" s="20">
        <v>0</v>
      </c>
      <c r="D102" s="19">
        <v>1</v>
      </c>
      <c r="E102" s="20">
        <v>10</v>
      </c>
      <c r="F102" s="19">
        <v>0</v>
      </c>
      <c r="G102" s="20">
        <v>0</v>
      </c>
      <c r="H102" s="19">
        <v>0</v>
      </c>
      <c r="I102" s="20">
        <v>0</v>
      </c>
      <c r="J102" s="21">
        <v>0</v>
      </c>
      <c r="K102" s="22">
        <v>0</v>
      </c>
      <c r="L102" s="23">
        <v>1</v>
      </c>
      <c r="M102" s="24">
        <v>10</v>
      </c>
    </row>
    <row r="103" spans="1:13" s="25" customFormat="1" ht="18" customHeight="1">
      <c r="A103" s="18" t="s">
        <v>162</v>
      </c>
      <c r="B103" s="19">
        <v>1</v>
      </c>
      <c r="C103" s="20">
        <v>3</v>
      </c>
      <c r="D103" s="19">
        <v>1</v>
      </c>
      <c r="E103" s="20">
        <v>12</v>
      </c>
      <c r="F103" s="19">
        <v>0</v>
      </c>
      <c r="G103" s="20">
        <v>0</v>
      </c>
      <c r="H103" s="19">
        <v>0</v>
      </c>
      <c r="I103" s="20">
        <v>0</v>
      </c>
      <c r="J103" s="21">
        <v>0</v>
      </c>
      <c r="K103" s="22">
        <v>0</v>
      </c>
      <c r="L103" s="23">
        <v>2</v>
      </c>
      <c r="M103" s="24">
        <v>15</v>
      </c>
    </row>
    <row r="104" spans="1:13" s="25" customFormat="1" ht="18" customHeight="1">
      <c r="A104" s="18" t="s">
        <v>163</v>
      </c>
      <c r="B104" s="19">
        <v>0</v>
      </c>
      <c r="C104" s="20">
        <v>0</v>
      </c>
      <c r="D104" s="19">
        <v>1</v>
      </c>
      <c r="E104" s="20">
        <v>11</v>
      </c>
      <c r="F104" s="19">
        <v>0</v>
      </c>
      <c r="G104" s="20">
        <v>0</v>
      </c>
      <c r="H104" s="19">
        <v>0</v>
      </c>
      <c r="I104" s="20">
        <v>0</v>
      </c>
      <c r="J104" s="21">
        <v>0</v>
      </c>
      <c r="K104" s="22">
        <v>0</v>
      </c>
      <c r="L104" s="23">
        <v>1</v>
      </c>
      <c r="M104" s="24">
        <v>11</v>
      </c>
    </row>
    <row r="105" spans="1:13" s="25" customFormat="1" ht="18" customHeight="1">
      <c r="A105" s="18" t="s">
        <v>164</v>
      </c>
      <c r="B105" s="19">
        <v>0</v>
      </c>
      <c r="C105" s="20">
        <v>0</v>
      </c>
      <c r="D105" s="19">
        <v>0</v>
      </c>
      <c r="E105" s="20">
        <v>0</v>
      </c>
      <c r="F105" s="19">
        <v>0</v>
      </c>
      <c r="G105" s="20">
        <v>0</v>
      </c>
      <c r="H105" s="19">
        <v>2</v>
      </c>
      <c r="I105" s="20">
        <v>60</v>
      </c>
      <c r="J105" s="21">
        <v>0</v>
      </c>
      <c r="K105" s="22">
        <v>0</v>
      </c>
      <c r="L105" s="23">
        <v>2</v>
      </c>
      <c r="M105" s="24">
        <v>60</v>
      </c>
    </row>
    <row r="106" spans="1:13" s="25" customFormat="1" ht="18" customHeight="1">
      <c r="A106" s="18" t="s">
        <v>165</v>
      </c>
      <c r="B106" s="19">
        <v>0</v>
      </c>
      <c r="C106" s="20">
        <v>0</v>
      </c>
      <c r="D106" s="19">
        <v>1</v>
      </c>
      <c r="E106" s="20">
        <v>8</v>
      </c>
      <c r="F106" s="19">
        <v>0</v>
      </c>
      <c r="G106" s="20">
        <v>0</v>
      </c>
      <c r="H106" s="19">
        <v>0</v>
      </c>
      <c r="I106" s="20">
        <v>0</v>
      </c>
      <c r="J106" s="21">
        <v>0</v>
      </c>
      <c r="K106" s="22">
        <v>0</v>
      </c>
      <c r="L106" s="23">
        <v>1</v>
      </c>
      <c r="M106" s="24">
        <v>8</v>
      </c>
    </row>
    <row r="107" spans="1:13" s="25" customFormat="1" ht="18" customHeight="1">
      <c r="A107" s="18" t="s">
        <v>166</v>
      </c>
      <c r="B107" s="19">
        <v>2</v>
      </c>
      <c r="C107" s="20">
        <v>8</v>
      </c>
      <c r="D107" s="19">
        <v>0</v>
      </c>
      <c r="E107" s="20">
        <v>0</v>
      </c>
      <c r="F107" s="19">
        <v>0</v>
      </c>
      <c r="G107" s="20">
        <v>0</v>
      </c>
      <c r="H107" s="19">
        <v>0</v>
      </c>
      <c r="I107" s="20">
        <v>0</v>
      </c>
      <c r="J107" s="21">
        <v>0</v>
      </c>
      <c r="K107" s="22">
        <v>0</v>
      </c>
      <c r="L107" s="23">
        <v>2</v>
      </c>
      <c r="M107" s="24">
        <v>8</v>
      </c>
    </row>
    <row r="108" spans="1:13" s="2" customFormat="1" ht="29.25" customHeight="1">
      <c r="A108" s="17" t="s">
        <v>145</v>
      </c>
      <c r="B108" s="26">
        <v>8</v>
      </c>
      <c r="C108" s="27">
        <v>39</v>
      </c>
      <c r="D108" s="26">
        <v>7</v>
      </c>
      <c r="E108" s="27">
        <v>77</v>
      </c>
      <c r="F108" s="26">
        <v>0</v>
      </c>
      <c r="G108" s="27">
        <v>0</v>
      </c>
      <c r="H108" s="26">
        <v>2</v>
      </c>
      <c r="I108" s="27">
        <v>60</v>
      </c>
      <c r="J108" s="28">
        <v>0</v>
      </c>
      <c r="K108" s="27">
        <v>0</v>
      </c>
      <c r="L108" s="26">
        <v>17</v>
      </c>
      <c r="M108" s="29">
        <v>176</v>
      </c>
    </row>
    <row r="111" spans="1:13" s="2" customFormat="1" ht="51.75" customHeight="1">
      <c r="A111" s="11" t="s">
        <v>176</v>
      </c>
      <c r="B111" s="83" t="s">
        <v>177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</row>
    <row r="112" spans="1:13" s="2" customFormat="1" ht="41.25" customHeight="1">
      <c r="A112" s="92" t="s">
        <v>28</v>
      </c>
      <c r="B112" s="76" t="s">
        <v>2</v>
      </c>
      <c r="C112" s="77"/>
      <c r="D112" s="76" t="s">
        <v>3</v>
      </c>
      <c r="E112" s="77"/>
      <c r="F112" s="76" t="s">
        <v>4</v>
      </c>
      <c r="G112" s="77"/>
      <c r="H112" s="76" t="s">
        <v>5</v>
      </c>
      <c r="I112" s="77"/>
      <c r="J112" s="76" t="s">
        <v>6</v>
      </c>
      <c r="K112" s="77"/>
      <c r="L112" s="78" t="s">
        <v>7</v>
      </c>
      <c r="M112" s="78"/>
    </row>
    <row r="113" spans="1:13" s="2" customFormat="1" ht="31.5">
      <c r="A113" s="92"/>
      <c r="B113" s="3" t="s">
        <v>8</v>
      </c>
      <c r="C113" s="4" t="s">
        <v>9</v>
      </c>
      <c r="D113" s="3" t="s">
        <v>8</v>
      </c>
      <c r="E113" s="4" t="s">
        <v>9</v>
      </c>
      <c r="F113" s="3" t="s">
        <v>8</v>
      </c>
      <c r="G113" s="4" t="s">
        <v>9</v>
      </c>
      <c r="H113" s="3" t="s">
        <v>8</v>
      </c>
      <c r="I113" s="4" t="s">
        <v>9</v>
      </c>
      <c r="J113" s="3" t="s">
        <v>8</v>
      </c>
      <c r="K113" s="4" t="s">
        <v>9</v>
      </c>
      <c r="L113" s="3" t="s">
        <v>10</v>
      </c>
      <c r="M113" s="4" t="s">
        <v>11</v>
      </c>
    </row>
    <row r="114" spans="1:13" s="25" customFormat="1" ht="18" customHeight="1">
      <c r="A114" s="18" t="s">
        <v>174</v>
      </c>
      <c r="B114" s="19">
        <v>0</v>
      </c>
      <c r="C114" s="20">
        <v>0</v>
      </c>
      <c r="D114" s="19">
        <v>0</v>
      </c>
      <c r="E114" s="20">
        <v>0</v>
      </c>
      <c r="F114" s="19">
        <v>3</v>
      </c>
      <c r="G114" s="20">
        <v>57</v>
      </c>
      <c r="H114" s="19">
        <v>0</v>
      </c>
      <c r="I114" s="20">
        <v>0</v>
      </c>
      <c r="J114" s="21">
        <v>0</v>
      </c>
      <c r="K114" s="22">
        <v>0</v>
      </c>
      <c r="L114" s="23">
        <v>3</v>
      </c>
      <c r="M114" s="24">
        <v>57</v>
      </c>
    </row>
    <row r="115" spans="1:13" s="25" customFormat="1" ht="18" customHeight="1">
      <c r="A115" s="18" t="s">
        <v>175</v>
      </c>
      <c r="B115" s="19">
        <v>0</v>
      </c>
      <c r="C115" s="20">
        <v>0</v>
      </c>
      <c r="D115" s="19">
        <v>1</v>
      </c>
      <c r="E115" s="20">
        <v>10</v>
      </c>
      <c r="F115" s="19">
        <v>0</v>
      </c>
      <c r="G115" s="20">
        <v>0</v>
      </c>
      <c r="H115" s="19">
        <v>0</v>
      </c>
      <c r="I115" s="20">
        <v>0</v>
      </c>
      <c r="J115" s="21">
        <v>0</v>
      </c>
      <c r="K115" s="22">
        <v>0</v>
      </c>
      <c r="L115" s="23">
        <v>1</v>
      </c>
      <c r="M115" s="24">
        <v>10</v>
      </c>
    </row>
    <row r="116" spans="1:13" s="2" customFormat="1" ht="29.25" customHeight="1">
      <c r="A116" s="17" t="s">
        <v>171</v>
      </c>
      <c r="B116" s="26">
        <v>0</v>
      </c>
      <c r="C116" s="27">
        <v>0</v>
      </c>
      <c r="D116" s="26">
        <v>1</v>
      </c>
      <c r="E116" s="27">
        <v>10</v>
      </c>
      <c r="F116" s="26">
        <v>3</v>
      </c>
      <c r="G116" s="27">
        <v>57</v>
      </c>
      <c r="H116" s="26">
        <v>0</v>
      </c>
      <c r="I116" s="27">
        <v>0</v>
      </c>
      <c r="J116" s="28">
        <v>0</v>
      </c>
      <c r="K116" s="27">
        <v>0</v>
      </c>
      <c r="L116" s="26">
        <v>4</v>
      </c>
      <c r="M116" s="29">
        <v>67</v>
      </c>
    </row>
    <row r="119" spans="1:13" s="2" customFormat="1" ht="51.75" customHeight="1">
      <c r="A119" s="11" t="s">
        <v>189</v>
      </c>
      <c r="B119" s="83" t="s">
        <v>190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s="2" customFormat="1" ht="41.25" customHeight="1">
      <c r="A120" s="92" t="s">
        <v>28</v>
      </c>
      <c r="B120" s="76" t="s">
        <v>2</v>
      </c>
      <c r="C120" s="77"/>
      <c r="D120" s="76" t="s">
        <v>3</v>
      </c>
      <c r="E120" s="77"/>
      <c r="F120" s="76" t="s">
        <v>4</v>
      </c>
      <c r="G120" s="77"/>
      <c r="H120" s="76" t="s">
        <v>5</v>
      </c>
      <c r="I120" s="77"/>
      <c r="J120" s="76" t="s">
        <v>6</v>
      </c>
      <c r="K120" s="77"/>
      <c r="L120" s="78" t="s">
        <v>7</v>
      </c>
      <c r="M120" s="78"/>
    </row>
    <row r="121" spans="1:13" s="2" customFormat="1" ht="31.5">
      <c r="A121" s="92"/>
      <c r="B121" s="3" t="s">
        <v>8</v>
      </c>
      <c r="C121" s="4" t="s">
        <v>9</v>
      </c>
      <c r="D121" s="3" t="s">
        <v>8</v>
      </c>
      <c r="E121" s="4" t="s">
        <v>9</v>
      </c>
      <c r="F121" s="3" t="s">
        <v>8</v>
      </c>
      <c r="G121" s="4" t="s">
        <v>9</v>
      </c>
      <c r="H121" s="3" t="s">
        <v>8</v>
      </c>
      <c r="I121" s="4" t="s">
        <v>9</v>
      </c>
      <c r="J121" s="3" t="s">
        <v>8</v>
      </c>
      <c r="K121" s="4" t="s">
        <v>9</v>
      </c>
      <c r="L121" s="3" t="s">
        <v>10</v>
      </c>
      <c r="M121" s="4" t="s">
        <v>11</v>
      </c>
    </row>
    <row r="122" spans="1:13" s="25" customFormat="1" ht="18" customHeight="1">
      <c r="A122" s="18" t="s">
        <v>183</v>
      </c>
      <c r="B122" s="19">
        <v>0</v>
      </c>
      <c r="C122" s="20">
        <v>0</v>
      </c>
      <c r="D122" s="19">
        <v>1</v>
      </c>
      <c r="E122" s="20">
        <v>7.5</v>
      </c>
      <c r="F122" s="19">
        <v>0</v>
      </c>
      <c r="G122" s="20">
        <v>0</v>
      </c>
      <c r="H122" s="19">
        <v>0</v>
      </c>
      <c r="I122" s="20">
        <v>0</v>
      </c>
      <c r="J122" s="21">
        <v>0</v>
      </c>
      <c r="K122" s="22">
        <v>0</v>
      </c>
      <c r="L122" s="23">
        <v>1</v>
      </c>
      <c r="M122" s="24">
        <v>7.5</v>
      </c>
    </row>
    <row r="123" spans="1:13" s="25" customFormat="1" ht="18" customHeight="1">
      <c r="A123" s="18" t="s">
        <v>191</v>
      </c>
      <c r="B123" s="19">
        <v>1</v>
      </c>
      <c r="C123" s="20">
        <v>2</v>
      </c>
      <c r="D123" s="19">
        <v>1</v>
      </c>
      <c r="E123" s="20">
        <v>12</v>
      </c>
      <c r="F123" s="19">
        <v>0</v>
      </c>
      <c r="G123" s="20">
        <v>0</v>
      </c>
      <c r="H123" s="19">
        <v>0</v>
      </c>
      <c r="I123" s="20">
        <v>0</v>
      </c>
      <c r="J123" s="21">
        <v>0</v>
      </c>
      <c r="K123" s="22">
        <v>0</v>
      </c>
      <c r="L123" s="23">
        <v>2</v>
      </c>
      <c r="M123" s="24">
        <v>14</v>
      </c>
    </row>
    <row r="124" spans="1:13" s="25" customFormat="1" ht="18" customHeight="1">
      <c r="A124" s="18" t="s">
        <v>192</v>
      </c>
      <c r="B124" s="19">
        <v>0</v>
      </c>
      <c r="C124" s="20">
        <v>0</v>
      </c>
      <c r="D124" s="19">
        <v>0</v>
      </c>
      <c r="E124" s="20">
        <v>0</v>
      </c>
      <c r="F124" s="19">
        <v>1</v>
      </c>
      <c r="G124" s="20">
        <v>18</v>
      </c>
      <c r="H124" s="19">
        <v>0</v>
      </c>
      <c r="I124" s="20">
        <v>0</v>
      </c>
      <c r="J124" s="21">
        <v>0</v>
      </c>
      <c r="K124" s="22">
        <v>0</v>
      </c>
      <c r="L124" s="23">
        <v>1</v>
      </c>
      <c r="M124" s="24">
        <v>18</v>
      </c>
    </row>
    <row r="125" spans="1:13" s="25" customFormat="1" ht="18" customHeight="1">
      <c r="A125" s="18" t="s">
        <v>193</v>
      </c>
      <c r="B125" s="19">
        <v>0</v>
      </c>
      <c r="C125" s="20">
        <v>0</v>
      </c>
      <c r="D125" s="19">
        <v>1</v>
      </c>
      <c r="E125" s="20">
        <v>9</v>
      </c>
      <c r="F125" s="19">
        <v>0</v>
      </c>
      <c r="G125" s="20">
        <v>0</v>
      </c>
      <c r="H125" s="19">
        <v>0</v>
      </c>
      <c r="I125" s="20">
        <v>0</v>
      </c>
      <c r="J125" s="21">
        <v>0</v>
      </c>
      <c r="K125" s="22">
        <v>0</v>
      </c>
      <c r="L125" s="23">
        <v>1</v>
      </c>
      <c r="M125" s="24">
        <v>9</v>
      </c>
    </row>
    <row r="126" spans="1:13" s="25" customFormat="1" ht="18" customHeight="1">
      <c r="A126" s="18" t="s">
        <v>19</v>
      </c>
      <c r="B126" s="19">
        <v>3</v>
      </c>
      <c r="C126" s="20">
        <v>9</v>
      </c>
      <c r="D126" s="19">
        <v>6</v>
      </c>
      <c r="E126" s="20">
        <v>36.75</v>
      </c>
      <c r="F126" s="19">
        <v>0</v>
      </c>
      <c r="G126" s="20">
        <v>0</v>
      </c>
      <c r="H126" s="19">
        <v>0</v>
      </c>
      <c r="I126" s="20">
        <v>0</v>
      </c>
      <c r="J126" s="21">
        <v>0</v>
      </c>
      <c r="K126" s="22">
        <v>0</v>
      </c>
      <c r="L126" s="23">
        <v>9</v>
      </c>
      <c r="M126" s="24">
        <v>45.75</v>
      </c>
    </row>
    <row r="127" spans="1:13" s="2" customFormat="1" ht="29.25" customHeight="1">
      <c r="A127" s="17" t="s">
        <v>186</v>
      </c>
      <c r="B127" s="26">
        <v>4</v>
      </c>
      <c r="C127" s="27">
        <v>11</v>
      </c>
      <c r="D127" s="26">
        <v>9</v>
      </c>
      <c r="E127" s="27">
        <v>65.25</v>
      </c>
      <c r="F127" s="26">
        <v>1</v>
      </c>
      <c r="G127" s="27">
        <v>18</v>
      </c>
      <c r="H127" s="26">
        <v>0</v>
      </c>
      <c r="I127" s="27">
        <v>0</v>
      </c>
      <c r="J127" s="28">
        <v>0</v>
      </c>
      <c r="K127" s="27">
        <v>0</v>
      </c>
      <c r="L127" s="26">
        <v>14</v>
      </c>
      <c r="M127" s="29">
        <v>94.25</v>
      </c>
    </row>
    <row r="130" spans="1:13" s="2" customFormat="1" ht="51.75" customHeight="1">
      <c r="A130" s="11" t="s">
        <v>196</v>
      </c>
      <c r="B130" s="83" t="s">
        <v>197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</row>
    <row r="131" spans="1:13" s="2" customFormat="1" ht="41.25" customHeight="1">
      <c r="A131" s="92" t="s">
        <v>28</v>
      </c>
      <c r="B131" s="76" t="s">
        <v>2</v>
      </c>
      <c r="C131" s="77"/>
      <c r="D131" s="76" t="s">
        <v>3</v>
      </c>
      <c r="E131" s="77"/>
      <c r="F131" s="76" t="s">
        <v>4</v>
      </c>
      <c r="G131" s="77"/>
      <c r="H131" s="76" t="s">
        <v>5</v>
      </c>
      <c r="I131" s="77"/>
      <c r="J131" s="76" t="s">
        <v>6</v>
      </c>
      <c r="K131" s="77"/>
      <c r="L131" s="78" t="s">
        <v>7</v>
      </c>
      <c r="M131" s="78"/>
    </row>
    <row r="132" spans="1:13" s="2" customFormat="1" ht="31.5">
      <c r="A132" s="92"/>
      <c r="B132" s="3" t="s">
        <v>8</v>
      </c>
      <c r="C132" s="4" t="s">
        <v>9</v>
      </c>
      <c r="D132" s="3" t="s">
        <v>8</v>
      </c>
      <c r="E132" s="4" t="s">
        <v>9</v>
      </c>
      <c r="F132" s="3" t="s">
        <v>8</v>
      </c>
      <c r="G132" s="4" t="s">
        <v>9</v>
      </c>
      <c r="H132" s="3" t="s">
        <v>8</v>
      </c>
      <c r="I132" s="4" t="s">
        <v>9</v>
      </c>
      <c r="J132" s="3" t="s">
        <v>8</v>
      </c>
      <c r="K132" s="4" t="s">
        <v>9</v>
      </c>
      <c r="L132" s="3" t="s">
        <v>10</v>
      </c>
      <c r="M132" s="4" t="s">
        <v>11</v>
      </c>
    </row>
    <row r="133" spans="1:13" s="25" customFormat="1" ht="18" customHeight="1">
      <c r="A133" s="18" t="s">
        <v>198</v>
      </c>
      <c r="B133" s="19">
        <v>0</v>
      </c>
      <c r="C133" s="20">
        <v>0</v>
      </c>
      <c r="D133" s="19">
        <v>1</v>
      </c>
      <c r="E133" s="20">
        <v>8</v>
      </c>
      <c r="F133" s="19">
        <v>0</v>
      </c>
      <c r="G133" s="20">
        <v>0</v>
      </c>
      <c r="H133" s="19">
        <v>0</v>
      </c>
      <c r="I133" s="20">
        <v>0</v>
      </c>
      <c r="J133" s="21">
        <v>0</v>
      </c>
      <c r="K133" s="22">
        <v>0</v>
      </c>
      <c r="L133" s="23">
        <v>1</v>
      </c>
      <c r="M133" s="24">
        <v>8</v>
      </c>
    </row>
    <row r="134" spans="1:13" s="25" customFormat="1" ht="18" customHeight="1">
      <c r="A134" s="18" t="s">
        <v>199</v>
      </c>
      <c r="B134" s="19">
        <v>0</v>
      </c>
      <c r="C134" s="20">
        <v>0</v>
      </c>
      <c r="D134" s="19">
        <v>2</v>
      </c>
      <c r="E134" s="20">
        <v>30</v>
      </c>
      <c r="F134" s="19">
        <v>0</v>
      </c>
      <c r="G134" s="20">
        <v>0</v>
      </c>
      <c r="H134" s="19">
        <v>0</v>
      </c>
      <c r="I134" s="20">
        <v>0</v>
      </c>
      <c r="J134" s="21">
        <v>0</v>
      </c>
      <c r="K134" s="22">
        <v>0</v>
      </c>
      <c r="L134" s="23">
        <v>2</v>
      </c>
      <c r="M134" s="24">
        <v>30</v>
      </c>
    </row>
    <row r="135" spans="1:13" s="25" customFormat="1" ht="18" customHeight="1">
      <c r="A135" s="18" t="s">
        <v>200</v>
      </c>
      <c r="B135" s="19">
        <v>0</v>
      </c>
      <c r="C135" s="20">
        <v>0</v>
      </c>
      <c r="D135" s="19">
        <v>2</v>
      </c>
      <c r="E135" s="20">
        <v>16</v>
      </c>
      <c r="F135" s="19">
        <v>0</v>
      </c>
      <c r="G135" s="20">
        <v>0</v>
      </c>
      <c r="H135" s="19">
        <v>0</v>
      </c>
      <c r="I135" s="20">
        <v>0</v>
      </c>
      <c r="J135" s="21">
        <v>0</v>
      </c>
      <c r="K135" s="22">
        <v>0</v>
      </c>
      <c r="L135" s="23">
        <v>2</v>
      </c>
      <c r="M135" s="24">
        <v>16</v>
      </c>
    </row>
    <row r="136" spans="1:13" s="25" customFormat="1" ht="18" customHeight="1">
      <c r="A136" s="18" t="s">
        <v>201</v>
      </c>
      <c r="B136" s="19">
        <v>0</v>
      </c>
      <c r="C136" s="20">
        <v>0</v>
      </c>
      <c r="D136" s="19">
        <v>2</v>
      </c>
      <c r="E136" s="20">
        <v>13</v>
      </c>
      <c r="F136" s="19">
        <v>0</v>
      </c>
      <c r="G136" s="20">
        <v>0</v>
      </c>
      <c r="H136" s="19">
        <v>0</v>
      </c>
      <c r="I136" s="20">
        <v>0</v>
      </c>
      <c r="J136" s="21">
        <v>0</v>
      </c>
      <c r="K136" s="22">
        <v>0</v>
      </c>
      <c r="L136" s="23">
        <v>2</v>
      </c>
      <c r="M136" s="24">
        <v>13</v>
      </c>
    </row>
    <row r="137" spans="1:13" s="25" customFormat="1" ht="18" customHeight="1">
      <c r="A137" s="18" t="s">
        <v>202</v>
      </c>
      <c r="B137" s="19">
        <v>2</v>
      </c>
      <c r="C137" s="20">
        <v>10</v>
      </c>
      <c r="D137" s="19">
        <v>0</v>
      </c>
      <c r="E137" s="20">
        <v>0</v>
      </c>
      <c r="F137" s="19">
        <v>0</v>
      </c>
      <c r="G137" s="20">
        <v>0</v>
      </c>
      <c r="H137" s="19">
        <v>0</v>
      </c>
      <c r="I137" s="20">
        <v>0</v>
      </c>
      <c r="J137" s="21">
        <v>0</v>
      </c>
      <c r="K137" s="22">
        <v>0</v>
      </c>
      <c r="L137" s="23">
        <v>2</v>
      </c>
      <c r="M137" s="24">
        <v>10</v>
      </c>
    </row>
    <row r="138" spans="1:13" s="2" customFormat="1" ht="29.25" customHeight="1">
      <c r="A138" s="17" t="s">
        <v>203</v>
      </c>
      <c r="B138" s="26">
        <v>2</v>
      </c>
      <c r="C138" s="27">
        <v>10</v>
      </c>
      <c r="D138" s="26">
        <v>7</v>
      </c>
      <c r="E138" s="27">
        <v>67</v>
      </c>
      <c r="F138" s="26">
        <v>0</v>
      </c>
      <c r="G138" s="27">
        <v>0</v>
      </c>
      <c r="H138" s="26">
        <v>0</v>
      </c>
      <c r="I138" s="27">
        <v>0</v>
      </c>
      <c r="J138" s="28">
        <v>0</v>
      </c>
      <c r="K138" s="27">
        <v>0</v>
      </c>
      <c r="L138" s="26">
        <v>9</v>
      </c>
      <c r="M138" s="29">
        <v>77</v>
      </c>
    </row>
    <row r="141" spans="1:13" s="2" customFormat="1" ht="51.75" customHeight="1">
      <c r="A141" s="11" t="s">
        <v>213</v>
      </c>
      <c r="B141" s="83" t="s">
        <v>214</v>
      </c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</row>
    <row r="142" spans="1:13" s="2" customFormat="1" ht="41.25" customHeight="1">
      <c r="A142" s="92" t="s">
        <v>28</v>
      </c>
      <c r="B142" s="76" t="s">
        <v>2</v>
      </c>
      <c r="C142" s="77"/>
      <c r="D142" s="76" t="s">
        <v>3</v>
      </c>
      <c r="E142" s="77"/>
      <c r="F142" s="76" t="s">
        <v>4</v>
      </c>
      <c r="G142" s="77"/>
      <c r="H142" s="76" t="s">
        <v>5</v>
      </c>
      <c r="I142" s="77"/>
      <c r="J142" s="76" t="s">
        <v>6</v>
      </c>
      <c r="K142" s="77"/>
      <c r="L142" s="78" t="s">
        <v>7</v>
      </c>
      <c r="M142" s="78"/>
    </row>
    <row r="143" spans="1:13" s="2" customFormat="1" ht="31.5">
      <c r="A143" s="92"/>
      <c r="B143" s="3" t="s">
        <v>8</v>
      </c>
      <c r="C143" s="4" t="s">
        <v>9</v>
      </c>
      <c r="D143" s="3" t="s">
        <v>8</v>
      </c>
      <c r="E143" s="4" t="s">
        <v>9</v>
      </c>
      <c r="F143" s="3" t="s">
        <v>8</v>
      </c>
      <c r="G143" s="4" t="s">
        <v>9</v>
      </c>
      <c r="H143" s="3" t="s">
        <v>8</v>
      </c>
      <c r="I143" s="4" t="s">
        <v>9</v>
      </c>
      <c r="J143" s="3" t="s">
        <v>8</v>
      </c>
      <c r="K143" s="4" t="s">
        <v>9</v>
      </c>
      <c r="L143" s="3" t="s">
        <v>10</v>
      </c>
      <c r="M143" s="4" t="s">
        <v>11</v>
      </c>
    </row>
    <row r="144" spans="1:13" s="25" customFormat="1" ht="18" customHeight="1">
      <c r="A144" s="18" t="s">
        <v>211</v>
      </c>
      <c r="B144" s="19">
        <v>0</v>
      </c>
      <c r="C144" s="20">
        <v>0</v>
      </c>
      <c r="D144" s="19">
        <v>2</v>
      </c>
      <c r="E144" s="20">
        <v>16</v>
      </c>
      <c r="F144" s="19">
        <v>0</v>
      </c>
      <c r="G144" s="20">
        <v>0</v>
      </c>
      <c r="H144" s="19">
        <v>0</v>
      </c>
      <c r="I144" s="20">
        <v>0</v>
      </c>
      <c r="J144" s="21">
        <v>0</v>
      </c>
      <c r="K144" s="22">
        <v>0</v>
      </c>
      <c r="L144" s="23">
        <v>2</v>
      </c>
      <c r="M144" s="24">
        <v>16</v>
      </c>
    </row>
    <row r="145" spans="1:13" s="25" customFormat="1" ht="18" customHeight="1">
      <c r="A145" s="18" t="s">
        <v>212</v>
      </c>
      <c r="B145" s="19">
        <v>0</v>
      </c>
      <c r="C145" s="20">
        <v>0</v>
      </c>
      <c r="D145" s="19">
        <v>2</v>
      </c>
      <c r="E145" s="20">
        <v>9</v>
      </c>
      <c r="F145" s="19">
        <v>0</v>
      </c>
      <c r="G145" s="20">
        <v>0</v>
      </c>
      <c r="H145" s="19">
        <v>0</v>
      </c>
      <c r="I145" s="20">
        <v>0</v>
      </c>
      <c r="J145" s="21">
        <v>0</v>
      </c>
      <c r="K145" s="22">
        <v>0</v>
      </c>
      <c r="L145" s="23">
        <v>2</v>
      </c>
      <c r="M145" s="24">
        <v>9</v>
      </c>
    </row>
    <row r="146" spans="1:13" s="2" customFormat="1" ht="29.25" customHeight="1">
      <c r="A146" s="17" t="s">
        <v>210</v>
      </c>
      <c r="B146" s="26">
        <v>0</v>
      </c>
      <c r="C146" s="27">
        <v>0</v>
      </c>
      <c r="D146" s="26">
        <v>4</v>
      </c>
      <c r="E146" s="27">
        <v>25</v>
      </c>
      <c r="F146" s="26">
        <v>0</v>
      </c>
      <c r="G146" s="27">
        <v>0</v>
      </c>
      <c r="H146" s="26">
        <v>0</v>
      </c>
      <c r="I146" s="27">
        <v>0</v>
      </c>
      <c r="J146" s="28">
        <v>0</v>
      </c>
      <c r="K146" s="27">
        <v>0</v>
      </c>
      <c r="L146" s="26">
        <v>4</v>
      </c>
      <c r="M146" s="29">
        <v>25</v>
      </c>
    </row>
  </sheetData>
  <mergeCells count="90">
    <mergeCell ref="B92:M92"/>
    <mergeCell ref="B95:M95"/>
    <mergeCell ref="A96:A97"/>
    <mergeCell ref="B96:C96"/>
    <mergeCell ref="D96:E96"/>
    <mergeCell ref="F96:G96"/>
    <mergeCell ref="H96:I96"/>
    <mergeCell ref="J96:K96"/>
    <mergeCell ref="L96:M96"/>
    <mergeCell ref="B69:M69"/>
    <mergeCell ref="A70:A71"/>
    <mergeCell ref="B70:C70"/>
    <mergeCell ref="D70:E70"/>
    <mergeCell ref="F70:G70"/>
    <mergeCell ref="H70:I70"/>
    <mergeCell ref="J70:K70"/>
    <mergeCell ref="L70:M70"/>
    <mergeCell ref="B1:M1"/>
    <mergeCell ref="A2:A3"/>
    <mergeCell ref="B2:C2"/>
    <mergeCell ref="D2:E2"/>
    <mergeCell ref="F2:G2"/>
    <mergeCell ref="H2:I2"/>
    <mergeCell ref="J2:K2"/>
    <mergeCell ref="L2:M2"/>
    <mergeCell ref="B30:M30"/>
    <mergeCell ref="A31:A32"/>
    <mergeCell ref="B31:C31"/>
    <mergeCell ref="D31:E31"/>
    <mergeCell ref="F31:G31"/>
    <mergeCell ref="H31:I31"/>
    <mergeCell ref="J31:K31"/>
    <mergeCell ref="L31:M31"/>
    <mergeCell ref="B44:M44"/>
    <mergeCell ref="A16:M16"/>
    <mergeCell ref="B59:M59"/>
    <mergeCell ref="A60:A61"/>
    <mergeCell ref="B60:C60"/>
    <mergeCell ref="D60:E60"/>
    <mergeCell ref="F60:G60"/>
    <mergeCell ref="H60:I60"/>
    <mergeCell ref="J60:K60"/>
    <mergeCell ref="L60:M60"/>
    <mergeCell ref="B81:M81"/>
    <mergeCell ref="A82:A83"/>
    <mergeCell ref="B82:C82"/>
    <mergeCell ref="D82:E82"/>
    <mergeCell ref="F82:G82"/>
    <mergeCell ref="H82:I82"/>
    <mergeCell ref="J82:K82"/>
    <mergeCell ref="L82:M82"/>
    <mergeCell ref="B111:M111"/>
    <mergeCell ref="A112:A113"/>
    <mergeCell ref="B112:C112"/>
    <mergeCell ref="D112:E112"/>
    <mergeCell ref="F112:G112"/>
    <mergeCell ref="H112:I112"/>
    <mergeCell ref="J112:K112"/>
    <mergeCell ref="L112:M112"/>
    <mergeCell ref="B119:M119"/>
    <mergeCell ref="A120:A121"/>
    <mergeCell ref="B120:C120"/>
    <mergeCell ref="D120:E120"/>
    <mergeCell ref="F120:G120"/>
    <mergeCell ref="H120:I120"/>
    <mergeCell ref="J120:K120"/>
    <mergeCell ref="L120:M120"/>
    <mergeCell ref="B130:M130"/>
    <mergeCell ref="A131:A132"/>
    <mergeCell ref="B131:C131"/>
    <mergeCell ref="D131:E131"/>
    <mergeCell ref="F131:G131"/>
    <mergeCell ref="H131:I131"/>
    <mergeCell ref="J131:K131"/>
    <mergeCell ref="L131:M131"/>
    <mergeCell ref="B141:M141"/>
    <mergeCell ref="A142:A143"/>
    <mergeCell ref="B142:C142"/>
    <mergeCell ref="D142:E142"/>
    <mergeCell ref="F142:G142"/>
    <mergeCell ref="H142:I142"/>
    <mergeCell ref="J142:K142"/>
    <mergeCell ref="L142:M142"/>
    <mergeCell ref="H45:I45"/>
    <mergeCell ref="J45:K45"/>
    <mergeCell ref="L45:M45"/>
    <mergeCell ref="A45:A46"/>
    <mergeCell ref="B45:C45"/>
    <mergeCell ref="D45:E45"/>
    <mergeCell ref="F45:G45"/>
  </mergeCells>
  <printOptions horizontalCentered="1"/>
  <pageMargins left="0" right="0" top="0.7874015748031497" bottom="0.7874015748031497" header="0" footer="0"/>
  <pageSetup orientation="landscape" paperSize="9" r:id="rId1"/>
  <rowBreaks count="2" manualBreakCount="2">
    <brk id="94" max="255" man="1"/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M28" sqref="A1:M28"/>
    </sheetView>
  </sheetViews>
  <sheetFormatPr defaultColWidth="9.140625" defaultRowHeight="12.75"/>
  <cols>
    <col min="1" max="1" width="16.421875" style="0" customWidth="1"/>
  </cols>
  <sheetData>
    <row r="1" spans="1:13" s="2" customFormat="1" ht="40.5" customHeight="1">
      <c r="A1" s="1" t="s">
        <v>41</v>
      </c>
      <c r="B1" s="79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41.25" customHeight="1">
      <c r="A2" s="92" t="s">
        <v>1</v>
      </c>
      <c r="B2" s="97" t="s">
        <v>2</v>
      </c>
      <c r="C2" s="98"/>
      <c r="D2" s="97" t="s">
        <v>3</v>
      </c>
      <c r="E2" s="98"/>
      <c r="F2" s="97" t="s">
        <v>4</v>
      </c>
      <c r="G2" s="98"/>
      <c r="H2" s="97" t="s">
        <v>5</v>
      </c>
      <c r="I2" s="98"/>
      <c r="J2" s="97" t="s">
        <v>6</v>
      </c>
      <c r="K2" s="98"/>
      <c r="L2" s="99" t="s">
        <v>7</v>
      </c>
      <c r="M2" s="99"/>
    </row>
    <row r="3" spans="1:13" s="2" customFormat="1" ht="31.5">
      <c r="A3" s="92"/>
      <c r="B3" s="3" t="s">
        <v>8</v>
      </c>
      <c r="C3" s="4" t="s">
        <v>9</v>
      </c>
      <c r="D3" s="3" t="s">
        <v>8</v>
      </c>
      <c r="E3" s="4" t="s">
        <v>9</v>
      </c>
      <c r="F3" s="3" t="s">
        <v>8</v>
      </c>
      <c r="G3" s="4" t="s">
        <v>9</v>
      </c>
      <c r="H3" s="3" t="s">
        <v>8</v>
      </c>
      <c r="I3" s="4" t="s">
        <v>9</v>
      </c>
      <c r="J3" s="3" t="s">
        <v>8</v>
      </c>
      <c r="K3" s="4" t="s">
        <v>9</v>
      </c>
      <c r="L3" s="3" t="s">
        <v>10</v>
      </c>
      <c r="M3" s="4" t="s">
        <v>11</v>
      </c>
    </row>
    <row r="4" spans="1:13" s="52" customFormat="1" ht="15.75" customHeight="1">
      <c r="A4" s="51" t="s">
        <v>13</v>
      </c>
      <c r="B4" s="31">
        <v>0</v>
      </c>
      <c r="C4" s="32">
        <v>0</v>
      </c>
      <c r="D4" s="31">
        <v>0</v>
      </c>
      <c r="E4" s="32">
        <v>0</v>
      </c>
      <c r="F4" s="31">
        <v>0</v>
      </c>
      <c r="G4" s="32">
        <v>0</v>
      </c>
      <c r="H4" s="31">
        <v>0</v>
      </c>
      <c r="I4" s="32">
        <v>0</v>
      </c>
      <c r="J4" s="33">
        <v>0</v>
      </c>
      <c r="K4" s="34">
        <v>0</v>
      </c>
      <c r="L4" s="35">
        <v>0</v>
      </c>
      <c r="M4" s="36">
        <v>0</v>
      </c>
    </row>
    <row r="5" spans="1:13" s="52" customFormat="1" ht="12" customHeight="1">
      <c r="A5" s="51" t="s">
        <v>14</v>
      </c>
      <c r="B5" s="31">
        <v>0</v>
      </c>
      <c r="C5" s="32">
        <v>0</v>
      </c>
      <c r="D5" s="31">
        <v>0</v>
      </c>
      <c r="E5" s="32">
        <v>0</v>
      </c>
      <c r="F5" s="31">
        <v>0</v>
      </c>
      <c r="G5" s="32">
        <v>0</v>
      </c>
      <c r="H5" s="31">
        <v>0</v>
      </c>
      <c r="I5" s="32">
        <v>0</v>
      </c>
      <c r="J5" s="33">
        <v>0</v>
      </c>
      <c r="K5" s="34">
        <v>0</v>
      </c>
      <c r="L5" s="35">
        <v>0</v>
      </c>
      <c r="M5" s="36">
        <v>0</v>
      </c>
    </row>
    <row r="6" spans="1:13" s="52" customFormat="1" ht="12" customHeight="1">
      <c r="A6" s="51" t="s">
        <v>15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0</v>
      </c>
    </row>
    <row r="7" spans="1:13" s="52" customFormat="1" ht="12" customHeight="1">
      <c r="A7" s="51" t="s">
        <v>16</v>
      </c>
      <c r="B7" s="31">
        <v>0</v>
      </c>
      <c r="C7" s="32">
        <v>0</v>
      </c>
      <c r="D7" s="31">
        <v>0</v>
      </c>
      <c r="E7" s="32">
        <v>0</v>
      </c>
      <c r="F7" s="31">
        <v>0</v>
      </c>
      <c r="G7" s="32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</v>
      </c>
    </row>
    <row r="8" spans="1:13" s="52" customFormat="1" ht="12" customHeight="1">
      <c r="A8" s="51" t="s">
        <v>17</v>
      </c>
      <c r="B8" s="31">
        <v>0</v>
      </c>
      <c r="C8" s="32">
        <v>0</v>
      </c>
      <c r="D8" s="31">
        <v>0</v>
      </c>
      <c r="E8" s="32">
        <v>0</v>
      </c>
      <c r="F8" s="31">
        <v>0</v>
      </c>
      <c r="G8" s="32">
        <v>0</v>
      </c>
      <c r="H8" s="31">
        <v>0</v>
      </c>
      <c r="I8" s="32">
        <v>0</v>
      </c>
      <c r="J8" s="33">
        <v>0</v>
      </c>
      <c r="K8" s="34">
        <v>0</v>
      </c>
      <c r="L8" s="35">
        <v>0</v>
      </c>
      <c r="M8" s="36">
        <v>0</v>
      </c>
    </row>
    <row r="9" spans="1:13" s="52" customFormat="1" ht="12" customHeight="1">
      <c r="A9" s="51" t="s">
        <v>18</v>
      </c>
      <c r="B9" s="31">
        <f>B28</f>
        <v>0</v>
      </c>
      <c r="C9" s="32">
        <f aca="true" t="shared" si="0" ref="C9:M9">C28</f>
        <v>0</v>
      </c>
      <c r="D9" s="31">
        <f t="shared" si="0"/>
        <v>2</v>
      </c>
      <c r="E9" s="32">
        <f t="shared" si="0"/>
        <v>22</v>
      </c>
      <c r="F9" s="31">
        <f t="shared" si="0"/>
        <v>0</v>
      </c>
      <c r="G9" s="32">
        <f t="shared" si="0"/>
        <v>0</v>
      </c>
      <c r="H9" s="31">
        <f t="shared" si="0"/>
        <v>0</v>
      </c>
      <c r="I9" s="32">
        <f t="shared" si="0"/>
        <v>0</v>
      </c>
      <c r="J9" s="33">
        <f t="shared" si="0"/>
        <v>0</v>
      </c>
      <c r="K9" s="34">
        <f t="shared" si="0"/>
        <v>0</v>
      </c>
      <c r="L9" s="35">
        <f t="shared" si="0"/>
        <v>2</v>
      </c>
      <c r="M9" s="36">
        <f t="shared" si="0"/>
        <v>22</v>
      </c>
    </row>
    <row r="10" spans="1:13" s="52" customFormat="1" ht="12" customHeight="1">
      <c r="A10" s="51" t="s">
        <v>19</v>
      </c>
      <c r="B10" s="31">
        <v>0</v>
      </c>
      <c r="C10" s="32">
        <v>0</v>
      </c>
      <c r="D10" s="31">
        <v>0</v>
      </c>
      <c r="E10" s="32">
        <v>0</v>
      </c>
      <c r="F10" s="31">
        <v>0</v>
      </c>
      <c r="G10" s="32">
        <v>0</v>
      </c>
      <c r="H10" s="31">
        <v>0</v>
      </c>
      <c r="I10" s="32">
        <v>0</v>
      </c>
      <c r="J10" s="33">
        <v>0</v>
      </c>
      <c r="K10" s="34">
        <v>0</v>
      </c>
      <c r="L10" s="35">
        <v>0</v>
      </c>
      <c r="M10" s="36">
        <v>0</v>
      </c>
    </row>
    <row r="11" spans="1:13" s="52" customFormat="1" ht="12" customHeight="1">
      <c r="A11" s="51" t="s">
        <v>20</v>
      </c>
      <c r="B11" s="31">
        <v>0</v>
      </c>
      <c r="C11" s="32">
        <v>0</v>
      </c>
      <c r="D11" s="31">
        <v>0</v>
      </c>
      <c r="E11" s="32">
        <v>0</v>
      </c>
      <c r="F11" s="31">
        <v>0</v>
      </c>
      <c r="G11" s="32">
        <v>0</v>
      </c>
      <c r="H11" s="31">
        <v>0</v>
      </c>
      <c r="I11" s="32">
        <v>0</v>
      </c>
      <c r="J11" s="33">
        <v>0</v>
      </c>
      <c r="K11" s="34">
        <v>0</v>
      </c>
      <c r="L11" s="35">
        <v>0</v>
      </c>
      <c r="M11" s="36">
        <v>0</v>
      </c>
    </row>
    <row r="12" spans="1:13" s="52" customFormat="1" ht="12" customHeight="1">
      <c r="A12" s="51" t="s">
        <v>21</v>
      </c>
      <c r="B12" s="31">
        <v>0</v>
      </c>
      <c r="C12" s="32">
        <v>0</v>
      </c>
      <c r="D12" s="31">
        <v>0</v>
      </c>
      <c r="E12" s="32">
        <v>0</v>
      </c>
      <c r="F12" s="31">
        <v>0</v>
      </c>
      <c r="G12" s="32">
        <v>0</v>
      </c>
      <c r="H12" s="31">
        <v>0</v>
      </c>
      <c r="I12" s="32">
        <v>0</v>
      </c>
      <c r="J12" s="33">
        <v>0</v>
      </c>
      <c r="K12" s="34">
        <v>0</v>
      </c>
      <c r="L12" s="35">
        <v>0</v>
      </c>
      <c r="M12" s="36">
        <v>0</v>
      </c>
    </row>
    <row r="13" spans="1:13" s="44" customFormat="1" ht="29.25" customHeight="1">
      <c r="A13" s="6" t="s">
        <v>22</v>
      </c>
      <c r="B13" s="37">
        <f>SUM(B4:B12)</f>
        <v>0</v>
      </c>
      <c r="C13" s="38">
        <f aca="true" t="shared" si="1" ref="C13:M13">SUM(C4:C12)</f>
        <v>0</v>
      </c>
      <c r="D13" s="37">
        <f t="shared" si="1"/>
        <v>2</v>
      </c>
      <c r="E13" s="38">
        <f t="shared" si="1"/>
        <v>22</v>
      </c>
      <c r="F13" s="37">
        <f t="shared" si="1"/>
        <v>0</v>
      </c>
      <c r="G13" s="38">
        <f t="shared" si="1"/>
        <v>0</v>
      </c>
      <c r="H13" s="37">
        <f t="shared" si="1"/>
        <v>0</v>
      </c>
      <c r="I13" s="38">
        <f t="shared" si="1"/>
        <v>0</v>
      </c>
      <c r="J13" s="39">
        <f t="shared" si="1"/>
        <v>0</v>
      </c>
      <c r="K13" s="38">
        <f t="shared" si="1"/>
        <v>0</v>
      </c>
      <c r="L13" s="37">
        <f t="shared" si="1"/>
        <v>2</v>
      </c>
      <c r="M13" s="40">
        <f t="shared" si="1"/>
        <v>22</v>
      </c>
    </row>
    <row r="16" spans="1:13" s="2" customFormat="1" ht="41.25" customHeight="1">
      <c r="A16" s="74" t="s">
        <v>23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="2" customFormat="1" ht="12.75"/>
    <row r="18" s="2" customFormat="1" ht="12.75">
      <c r="A18" s="7" t="s">
        <v>221</v>
      </c>
    </row>
    <row r="20" s="2" customFormat="1" ht="12.75"/>
    <row r="22" ht="12.75">
      <c r="A22" s="8" t="s">
        <v>24</v>
      </c>
    </row>
    <row r="24" spans="1:13" ht="39" customHeight="1">
      <c r="A24" s="11" t="s">
        <v>179</v>
      </c>
      <c r="B24" s="83" t="s">
        <v>180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s="2" customFormat="1" ht="41.25" customHeight="1">
      <c r="A25" s="92" t="s">
        <v>28</v>
      </c>
      <c r="B25" s="76" t="s">
        <v>2</v>
      </c>
      <c r="C25" s="77"/>
      <c r="D25" s="76" t="s">
        <v>3</v>
      </c>
      <c r="E25" s="77"/>
      <c r="F25" s="76" t="s">
        <v>4</v>
      </c>
      <c r="G25" s="77"/>
      <c r="H25" s="76" t="s">
        <v>5</v>
      </c>
      <c r="I25" s="77"/>
      <c r="J25" s="76" t="s">
        <v>6</v>
      </c>
      <c r="K25" s="77"/>
      <c r="L25" s="78" t="s">
        <v>7</v>
      </c>
      <c r="M25" s="78"/>
    </row>
    <row r="26" spans="1:13" s="2" customFormat="1" ht="31.5">
      <c r="A26" s="92"/>
      <c r="B26" s="3" t="s">
        <v>8</v>
      </c>
      <c r="C26" s="4" t="s">
        <v>9</v>
      </c>
      <c r="D26" s="3" t="s">
        <v>8</v>
      </c>
      <c r="E26" s="4" t="s">
        <v>9</v>
      </c>
      <c r="F26" s="3" t="s">
        <v>8</v>
      </c>
      <c r="G26" s="4" t="s">
        <v>9</v>
      </c>
      <c r="H26" s="3" t="s">
        <v>8</v>
      </c>
      <c r="I26" s="4" t="s">
        <v>9</v>
      </c>
      <c r="J26" s="3" t="s">
        <v>8</v>
      </c>
      <c r="K26" s="4" t="s">
        <v>9</v>
      </c>
      <c r="L26" s="3" t="s">
        <v>10</v>
      </c>
      <c r="M26" s="4" t="s">
        <v>11</v>
      </c>
    </row>
    <row r="27" spans="1:13" s="25" customFormat="1" ht="18" customHeight="1">
      <c r="A27" s="18" t="s">
        <v>178</v>
      </c>
      <c r="B27" s="19">
        <v>0</v>
      </c>
      <c r="C27" s="20">
        <v>0</v>
      </c>
      <c r="D27" s="19">
        <v>2</v>
      </c>
      <c r="E27" s="20">
        <v>22</v>
      </c>
      <c r="F27" s="19">
        <v>0</v>
      </c>
      <c r="G27" s="20">
        <v>0</v>
      </c>
      <c r="H27" s="19">
        <v>0</v>
      </c>
      <c r="I27" s="20">
        <v>0</v>
      </c>
      <c r="J27" s="21">
        <v>0</v>
      </c>
      <c r="K27" s="22">
        <v>0</v>
      </c>
      <c r="L27" s="23">
        <v>2</v>
      </c>
      <c r="M27" s="24">
        <v>22</v>
      </c>
    </row>
    <row r="28" spans="1:13" s="2" customFormat="1" ht="29.25" customHeight="1">
      <c r="A28" s="17" t="s">
        <v>171</v>
      </c>
      <c r="B28" s="26">
        <v>0</v>
      </c>
      <c r="C28" s="27">
        <v>0</v>
      </c>
      <c r="D28" s="26">
        <v>2</v>
      </c>
      <c r="E28" s="27">
        <v>22</v>
      </c>
      <c r="F28" s="26">
        <v>0</v>
      </c>
      <c r="G28" s="27">
        <v>0</v>
      </c>
      <c r="H28" s="26">
        <v>0</v>
      </c>
      <c r="I28" s="27">
        <v>0</v>
      </c>
      <c r="J28" s="28">
        <v>0</v>
      </c>
      <c r="K28" s="27">
        <v>0</v>
      </c>
      <c r="L28" s="26">
        <v>2</v>
      </c>
      <c r="M28" s="29">
        <v>22</v>
      </c>
    </row>
  </sheetData>
  <mergeCells count="17">
    <mergeCell ref="B24:M24"/>
    <mergeCell ref="A16:M16"/>
    <mergeCell ref="B1:M1"/>
    <mergeCell ref="A2:A3"/>
    <mergeCell ref="B2:C2"/>
    <mergeCell ref="D2:E2"/>
    <mergeCell ref="F2:G2"/>
    <mergeCell ref="H2:I2"/>
    <mergeCell ref="J2:K2"/>
    <mergeCell ref="L2:M2"/>
    <mergeCell ref="H25:I25"/>
    <mergeCell ref="J25:K25"/>
    <mergeCell ref="L25:M25"/>
    <mergeCell ref="A25:A26"/>
    <mergeCell ref="B25:C25"/>
    <mergeCell ref="D25:E25"/>
    <mergeCell ref="F25:G25"/>
  </mergeCells>
  <printOptions horizontalCentered="1" verticalCentered="1"/>
  <pageMargins left="0" right="0" top="0.5905511811023623" bottom="0.5905511811023623" header="0" footer="0"/>
  <pageSetup orientation="landscape" paperSize="9" r:id="rId1"/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</cols>
  <sheetData>
    <row r="1" spans="1:13" ht="49.5" customHeight="1">
      <c r="A1" s="1" t="s">
        <v>43</v>
      </c>
      <c r="B1" s="91" t="s">
        <v>51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32.25" customHeight="1">
      <c r="A2" s="82" t="s">
        <v>1</v>
      </c>
      <c r="B2" s="100" t="s">
        <v>44</v>
      </c>
      <c r="C2" s="100"/>
      <c r="D2" s="100" t="s">
        <v>45</v>
      </c>
      <c r="E2" s="100"/>
      <c r="F2" s="100" t="s">
        <v>46</v>
      </c>
      <c r="G2" s="100"/>
      <c r="H2" s="100" t="s">
        <v>47</v>
      </c>
      <c r="I2" s="100"/>
      <c r="J2" s="100" t="s">
        <v>48</v>
      </c>
      <c r="K2" s="100"/>
      <c r="L2" s="78" t="s">
        <v>7</v>
      </c>
      <c r="M2" s="78"/>
    </row>
    <row r="3" spans="1:13" ht="27">
      <c r="A3" s="82"/>
      <c r="B3" s="30" t="s">
        <v>8</v>
      </c>
      <c r="C3" s="13" t="s">
        <v>9</v>
      </c>
      <c r="D3" s="30" t="s">
        <v>8</v>
      </c>
      <c r="E3" s="13" t="s">
        <v>9</v>
      </c>
      <c r="F3" s="30" t="s">
        <v>8</v>
      </c>
      <c r="G3" s="13" t="s">
        <v>9</v>
      </c>
      <c r="H3" s="30" t="s">
        <v>8</v>
      </c>
      <c r="I3" s="13" t="s">
        <v>9</v>
      </c>
      <c r="J3" s="30" t="s">
        <v>8</v>
      </c>
      <c r="K3" s="13" t="s">
        <v>9</v>
      </c>
      <c r="L3" s="30" t="s">
        <v>49</v>
      </c>
      <c r="M3" s="13" t="s">
        <v>50</v>
      </c>
    </row>
    <row r="4" spans="1:13" s="52" customFormat="1" ht="12" customHeight="1">
      <c r="A4" s="51" t="s">
        <v>13</v>
      </c>
      <c r="B4" s="31">
        <v>0</v>
      </c>
      <c r="C4" s="32">
        <v>0</v>
      </c>
      <c r="D4" s="31">
        <v>0</v>
      </c>
      <c r="E4" s="32">
        <v>0</v>
      </c>
      <c r="F4" s="31">
        <v>0</v>
      </c>
      <c r="G4" s="32">
        <v>0</v>
      </c>
      <c r="H4" s="31">
        <v>0</v>
      </c>
      <c r="I4" s="32">
        <v>0</v>
      </c>
      <c r="J4" s="33">
        <v>0</v>
      </c>
      <c r="K4" s="34">
        <v>0</v>
      </c>
      <c r="L4" s="35">
        <v>0</v>
      </c>
      <c r="M4" s="36">
        <v>0</v>
      </c>
    </row>
    <row r="5" spans="1:13" s="52" customFormat="1" ht="12" customHeight="1">
      <c r="A5" s="51" t="s">
        <v>14</v>
      </c>
      <c r="B5" s="31">
        <v>0</v>
      </c>
      <c r="C5" s="32">
        <v>0</v>
      </c>
      <c r="D5" s="31">
        <v>0</v>
      </c>
      <c r="E5" s="32">
        <v>0</v>
      </c>
      <c r="F5" s="31">
        <v>0</v>
      </c>
      <c r="G5" s="32">
        <v>0</v>
      </c>
      <c r="H5" s="31">
        <v>0</v>
      </c>
      <c r="I5" s="32">
        <v>0</v>
      </c>
      <c r="J5" s="33">
        <v>0</v>
      </c>
      <c r="K5" s="34">
        <v>0</v>
      </c>
      <c r="L5" s="35">
        <v>0</v>
      </c>
      <c r="M5" s="36">
        <v>0</v>
      </c>
    </row>
    <row r="6" spans="1:13" s="52" customFormat="1" ht="12" customHeight="1">
      <c r="A6" s="51" t="s">
        <v>15</v>
      </c>
      <c r="B6" s="31">
        <v>2</v>
      </c>
      <c r="C6" s="32">
        <v>8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3">
        <v>0</v>
      </c>
      <c r="K6" s="34">
        <v>0</v>
      </c>
      <c r="L6" s="35">
        <v>2</v>
      </c>
      <c r="M6" s="36">
        <v>8</v>
      </c>
    </row>
    <row r="7" spans="1:13" s="52" customFormat="1" ht="12" customHeight="1">
      <c r="A7" s="51" t="s">
        <v>16</v>
      </c>
      <c r="B7" s="31">
        <v>0</v>
      </c>
      <c r="C7" s="32">
        <v>0</v>
      </c>
      <c r="D7" s="31">
        <v>0</v>
      </c>
      <c r="E7" s="32">
        <v>0</v>
      </c>
      <c r="F7" s="31">
        <v>0</v>
      </c>
      <c r="G7" s="32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</v>
      </c>
    </row>
    <row r="8" spans="1:13" s="52" customFormat="1" ht="12" customHeight="1">
      <c r="A8" s="51" t="s">
        <v>17</v>
      </c>
      <c r="B8" s="31">
        <v>0</v>
      </c>
      <c r="C8" s="32">
        <v>0</v>
      </c>
      <c r="D8" s="31">
        <v>0</v>
      </c>
      <c r="E8" s="32">
        <v>0</v>
      </c>
      <c r="F8" s="31">
        <v>0</v>
      </c>
      <c r="G8" s="32">
        <v>0</v>
      </c>
      <c r="H8" s="31">
        <v>0</v>
      </c>
      <c r="I8" s="32">
        <v>0</v>
      </c>
      <c r="J8" s="33">
        <v>0</v>
      </c>
      <c r="K8" s="34">
        <v>0</v>
      </c>
      <c r="L8" s="35">
        <v>0</v>
      </c>
      <c r="M8" s="36">
        <v>0</v>
      </c>
    </row>
    <row r="9" spans="1:13" s="52" customFormat="1" ht="12" customHeight="1">
      <c r="A9" s="51" t="s">
        <v>18</v>
      </c>
      <c r="B9" s="31">
        <v>0</v>
      </c>
      <c r="C9" s="32">
        <v>0</v>
      </c>
      <c r="D9" s="31">
        <v>0</v>
      </c>
      <c r="E9" s="32">
        <v>0</v>
      </c>
      <c r="F9" s="31">
        <v>0</v>
      </c>
      <c r="G9" s="32">
        <v>0</v>
      </c>
      <c r="H9" s="31">
        <v>0</v>
      </c>
      <c r="I9" s="32">
        <v>0</v>
      </c>
      <c r="J9" s="33">
        <v>0</v>
      </c>
      <c r="K9" s="34">
        <v>0</v>
      </c>
      <c r="L9" s="35">
        <v>0</v>
      </c>
      <c r="M9" s="36">
        <v>0</v>
      </c>
    </row>
    <row r="10" spans="1:13" s="52" customFormat="1" ht="12" customHeight="1">
      <c r="A10" s="51" t="s">
        <v>19</v>
      </c>
      <c r="B10" s="31">
        <v>0</v>
      </c>
      <c r="C10" s="32">
        <v>0</v>
      </c>
      <c r="D10" s="31">
        <v>0</v>
      </c>
      <c r="E10" s="32">
        <v>0</v>
      </c>
      <c r="F10" s="31">
        <v>0</v>
      </c>
      <c r="G10" s="32">
        <v>0</v>
      </c>
      <c r="H10" s="31">
        <v>0</v>
      </c>
      <c r="I10" s="32">
        <v>0</v>
      </c>
      <c r="J10" s="33">
        <v>0</v>
      </c>
      <c r="K10" s="34">
        <v>0</v>
      </c>
      <c r="L10" s="35">
        <v>0</v>
      </c>
      <c r="M10" s="36">
        <v>0</v>
      </c>
    </row>
    <row r="11" spans="1:13" s="52" customFormat="1" ht="12" customHeight="1">
      <c r="A11" s="51" t="s">
        <v>20</v>
      </c>
      <c r="B11" s="31">
        <v>0</v>
      </c>
      <c r="C11" s="32">
        <v>0</v>
      </c>
      <c r="D11" s="31">
        <v>0</v>
      </c>
      <c r="E11" s="32">
        <v>0</v>
      </c>
      <c r="F11" s="31">
        <v>0</v>
      </c>
      <c r="G11" s="32">
        <v>0</v>
      </c>
      <c r="H11" s="31">
        <v>0</v>
      </c>
      <c r="I11" s="32">
        <v>0</v>
      </c>
      <c r="J11" s="33">
        <v>0</v>
      </c>
      <c r="K11" s="34">
        <v>0</v>
      </c>
      <c r="L11" s="35">
        <v>0</v>
      </c>
      <c r="M11" s="36">
        <v>0</v>
      </c>
    </row>
    <row r="12" spans="1:13" s="52" customFormat="1" ht="12" customHeight="1">
      <c r="A12" s="51" t="s">
        <v>21</v>
      </c>
      <c r="B12" s="31">
        <v>0</v>
      </c>
      <c r="C12" s="32">
        <v>0</v>
      </c>
      <c r="D12" s="31">
        <v>0</v>
      </c>
      <c r="E12" s="32">
        <v>0</v>
      </c>
      <c r="F12" s="31">
        <v>0</v>
      </c>
      <c r="G12" s="32">
        <v>0</v>
      </c>
      <c r="H12" s="31">
        <v>0</v>
      </c>
      <c r="I12" s="32">
        <v>0</v>
      </c>
      <c r="J12" s="33">
        <v>0</v>
      </c>
      <c r="K12" s="34">
        <v>0</v>
      </c>
      <c r="L12" s="35">
        <v>0</v>
      </c>
      <c r="M12" s="36">
        <v>0</v>
      </c>
    </row>
    <row r="13" spans="1:13" s="44" customFormat="1" ht="29.25" customHeight="1">
      <c r="A13" s="6" t="s">
        <v>22</v>
      </c>
      <c r="B13" s="37">
        <f>SUM(B4:B12)</f>
        <v>2</v>
      </c>
      <c r="C13" s="38">
        <f aca="true" t="shared" si="0" ref="C13:M13">SUM(C4:C12)</f>
        <v>8</v>
      </c>
      <c r="D13" s="37">
        <f t="shared" si="0"/>
        <v>0</v>
      </c>
      <c r="E13" s="38">
        <f t="shared" si="0"/>
        <v>0</v>
      </c>
      <c r="F13" s="37">
        <f t="shared" si="0"/>
        <v>0</v>
      </c>
      <c r="G13" s="38">
        <f t="shared" si="0"/>
        <v>0</v>
      </c>
      <c r="H13" s="37">
        <f t="shared" si="0"/>
        <v>0</v>
      </c>
      <c r="I13" s="38">
        <f t="shared" si="0"/>
        <v>0</v>
      </c>
      <c r="J13" s="39">
        <f t="shared" si="0"/>
        <v>0</v>
      </c>
      <c r="K13" s="38">
        <f t="shared" si="0"/>
        <v>0</v>
      </c>
      <c r="L13" s="37">
        <f t="shared" si="0"/>
        <v>2</v>
      </c>
      <c r="M13" s="40">
        <f t="shared" si="0"/>
        <v>8</v>
      </c>
    </row>
    <row r="15" ht="12.75">
      <c r="A15" s="41"/>
    </row>
    <row r="17" s="2" customFormat="1" ht="12.75">
      <c r="A17" s="8" t="s">
        <v>24</v>
      </c>
    </row>
  </sheetData>
  <mergeCells count="8">
    <mergeCell ref="B1:M1"/>
    <mergeCell ref="A2:A3"/>
    <mergeCell ref="B2:C2"/>
    <mergeCell ref="D2:E2"/>
    <mergeCell ref="F2:G2"/>
    <mergeCell ref="H2:I2"/>
    <mergeCell ref="J2:K2"/>
    <mergeCell ref="L2:M2"/>
  </mergeCells>
  <printOptions/>
  <pageMargins left="0.3937007874015748" right="0.3937007874015748" top="0.984251968503937" bottom="0.984251968503937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7"/>
  <sheetViews>
    <sheetView workbookViewId="0" topLeftCell="A1">
      <selection activeCell="B30" sqref="B30:C30"/>
    </sheetView>
  </sheetViews>
  <sheetFormatPr defaultColWidth="9.140625" defaultRowHeight="12.75"/>
  <cols>
    <col min="1" max="1" width="20.8515625" style="0" customWidth="1"/>
    <col min="2" max="4" width="9.28125" style="0" bestFit="1" customWidth="1"/>
    <col min="5" max="5" width="9.7109375" style="0" bestFit="1" customWidth="1"/>
    <col min="6" max="8" width="9.28125" style="0" bestFit="1" customWidth="1"/>
    <col min="9" max="9" width="9.421875" style="0" bestFit="1" customWidth="1"/>
    <col min="10" max="12" width="9.28125" style="0" bestFit="1" customWidth="1"/>
    <col min="13" max="13" width="9.7109375" style="0" bestFit="1" customWidth="1"/>
  </cols>
  <sheetData>
    <row r="1" spans="1:13" ht="48.75" customHeight="1">
      <c r="A1" s="1" t="s">
        <v>52</v>
      </c>
      <c r="B1" s="91" t="s">
        <v>59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9" customHeight="1"/>
    <row r="3" spans="1:13" s="42" customFormat="1" ht="27" customHeight="1">
      <c r="A3" s="82" t="s">
        <v>28</v>
      </c>
      <c r="B3" s="100" t="s">
        <v>75</v>
      </c>
      <c r="C3" s="100"/>
      <c r="D3" s="100" t="s">
        <v>76</v>
      </c>
      <c r="E3" s="100"/>
      <c r="F3" s="100" t="s">
        <v>77</v>
      </c>
      <c r="G3" s="100"/>
      <c r="H3" s="100" t="s">
        <v>78</v>
      </c>
      <c r="I3" s="100"/>
      <c r="J3" s="100" t="s">
        <v>79</v>
      </c>
      <c r="K3" s="100"/>
      <c r="L3" s="102" t="s">
        <v>7</v>
      </c>
      <c r="M3" s="102"/>
    </row>
    <row r="4" spans="1:13" s="42" customFormat="1" ht="27.75" customHeight="1">
      <c r="A4" s="82"/>
      <c r="B4" s="3" t="s">
        <v>8</v>
      </c>
      <c r="C4" s="4" t="s">
        <v>9</v>
      </c>
      <c r="D4" s="3" t="s">
        <v>8</v>
      </c>
      <c r="E4" s="4" t="s">
        <v>9</v>
      </c>
      <c r="F4" s="3" t="s">
        <v>8</v>
      </c>
      <c r="G4" s="4" t="s">
        <v>9</v>
      </c>
      <c r="H4" s="3" t="s">
        <v>8</v>
      </c>
      <c r="I4" s="4" t="s">
        <v>9</v>
      </c>
      <c r="J4" s="3" t="s">
        <v>8</v>
      </c>
      <c r="K4" s="4" t="s">
        <v>9</v>
      </c>
      <c r="L4" s="3" t="s">
        <v>58</v>
      </c>
      <c r="M4" s="4" t="s">
        <v>50</v>
      </c>
    </row>
    <row r="5" spans="1:13" s="52" customFormat="1" ht="18" customHeight="1">
      <c r="A5" s="51" t="s">
        <v>13</v>
      </c>
      <c r="B5" s="31">
        <v>0</v>
      </c>
      <c r="C5" s="32">
        <v>0</v>
      </c>
      <c r="D5" s="31">
        <v>0</v>
      </c>
      <c r="E5" s="32">
        <v>0</v>
      </c>
      <c r="F5" s="31">
        <v>0</v>
      </c>
      <c r="G5" s="32">
        <v>0</v>
      </c>
      <c r="H5" s="31">
        <v>0</v>
      </c>
      <c r="I5" s="32">
        <v>0</v>
      </c>
      <c r="J5" s="33">
        <v>0</v>
      </c>
      <c r="K5" s="34">
        <v>0</v>
      </c>
      <c r="L5" s="35">
        <v>0</v>
      </c>
      <c r="M5" s="36">
        <v>0</v>
      </c>
    </row>
    <row r="6" spans="1:13" s="52" customFormat="1" ht="18" customHeight="1">
      <c r="A6" s="51" t="s">
        <v>14</v>
      </c>
      <c r="B6" s="31">
        <v>1</v>
      </c>
      <c r="C6" s="32">
        <v>2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3">
        <v>0</v>
      </c>
      <c r="K6" s="34">
        <v>0</v>
      </c>
      <c r="L6" s="35">
        <v>1</v>
      </c>
      <c r="M6" s="36">
        <v>2</v>
      </c>
    </row>
    <row r="7" spans="1:13" s="52" customFormat="1" ht="18" customHeight="1">
      <c r="A7" s="51" t="s">
        <v>15</v>
      </c>
      <c r="B7" s="31">
        <v>6</v>
      </c>
      <c r="C7" s="32">
        <v>15.3</v>
      </c>
      <c r="D7" s="31">
        <v>0</v>
      </c>
      <c r="E7" s="32">
        <v>0</v>
      </c>
      <c r="F7" s="31">
        <v>0</v>
      </c>
      <c r="G7" s="32">
        <v>0</v>
      </c>
      <c r="H7" s="31">
        <v>0</v>
      </c>
      <c r="I7" s="32">
        <v>0</v>
      </c>
      <c r="J7" s="33">
        <v>0</v>
      </c>
      <c r="K7" s="34">
        <v>0</v>
      </c>
      <c r="L7" s="35">
        <v>6</v>
      </c>
      <c r="M7" s="36">
        <v>15.3</v>
      </c>
    </row>
    <row r="8" spans="1:13" s="52" customFormat="1" ht="18" customHeight="1">
      <c r="A8" s="51" t="s">
        <v>16</v>
      </c>
      <c r="B8" s="31">
        <v>6</v>
      </c>
      <c r="C8" s="32">
        <v>19</v>
      </c>
      <c r="D8" s="31">
        <v>2</v>
      </c>
      <c r="E8" s="32">
        <v>29</v>
      </c>
      <c r="F8" s="31">
        <v>2</v>
      </c>
      <c r="G8" s="32">
        <v>42</v>
      </c>
      <c r="H8" s="31">
        <v>6</v>
      </c>
      <c r="I8" s="32">
        <v>158</v>
      </c>
      <c r="J8" s="33">
        <v>0</v>
      </c>
      <c r="K8" s="34">
        <v>0</v>
      </c>
      <c r="L8" s="35">
        <v>16</v>
      </c>
      <c r="M8" s="36">
        <v>248</v>
      </c>
    </row>
    <row r="9" spans="1:13" s="52" customFormat="1" ht="18" customHeight="1">
      <c r="A9" s="51" t="s">
        <v>17</v>
      </c>
      <c r="B9" s="31">
        <v>5</v>
      </c>
      <c r="C9" s="32">
        <v>18.23</v>
      </c>
      <c r="D9" s="31">
        <v>15</v>
      </c>
      <c r="E9" s="32">
        <v>174</v>
      </c>
      <c r="F9" s="31">
        <v>2</v>
      </c>
      <c r="G9" s="32">
        <v>41</v>
      </c>
      <c r="H9" s="31">
        <v>9</v>
      </c>
      <c r="I9" s="32">
        <v>295</v>
      </c>
      <c r="J9" s="33">
        <v>0</v>
      </c>
      <c r="K9" s="34">
        <v>0</v>
      </c>
      <c r="L9" s="35">
        <v>31</v>
      </c>
      <c r="M9" s="36">
        <v>528.23</v>
      </c>
    </row>
    <row r="10" spans="1:13" s="52" customFormat="1" ht="18" customHeight="1">
      <c r="A10" s="51" t="s">
        <v>18</v>
      </c>
      <c r="B10" s="31">
        <v>2</v>
      </c>
      <c r="C10" s="32">
        <v>12</v>
      </c>
      <c r="D10" s="31">
        <v>1</v>
      </c>
      <c r="E10" s="32">
        <v>15</v>
      </c>
      <c r="F10" s="31">
        <v>0</v>
      </c>
      <c r="G10" s="32">
        <v>0</v>
      </c>
      <c r="H10" s="31">
        <v>3</v>
      </c>
      <c r="I10" s="32">
        <v>108</v>
      </c>
      <c r="J10" s="33">
        <v>0</v>
      </c>
      <c r="K10" s="34">
        <v>0</v>
      </c>
      <c r="L10" s="35">
        <v>6</v>
      </c>
      <c r="M10" s="36">
        <v>135</v>
      </c>
    </row>
    <row r="11" spans="1:13" s="52" customFormat="1" ht="18" customHeight="1">
      <c r="A11" s="51" t="s">
        <v>19</v>
      </c>
      <c r="B11" s="31">
        <v>1</v>
      </c>
      <c r="C11" s="32">
        <v>5</v>
      </c>
      <c r="D11" s="31">
        <v>0</v>
      </c>
      <c r="E11" s="32">
        <v>0</v>
      </c>
      <c r="F11" s="31">
        <v>0</v>
      </c>
      <c r="G11" s="32">
        <v>0</v>
      </c>
      <c r="H11" s="31">
        <v>0</v>
      </c>
      <c r="I11" s="32">
        <v>0</v>
      </c>
      <c r="J11" s="33">
        <v>0</v>
      </c>
      <c r="K11" s="34">
        <v>0</v>
      </c>
      <c r="L11" s="35">
        <v>1</v>
      </c>
      <c r="M11" s="36">
        <v>5</v>
      </c>
    </row>
    <row r="12" spans="1:13" s="52" customFormat="1" ht="18" customHeight="1">
      <c r="A12" s="51" t="s">
        <v>20</v>
      </c>
      <c r="B12" s="31">
        <v>0</v>
      </c>
      <c r="C12" s="32">
        <v>0</v>
      </c>
      <c r="D12" s="31">
        <v>0</v>
      </c>
      <c r="E12" s="32">
        <v>0</v>
      </c>
      <c r="F12" s="31">
        <v>0</v>
      </c>
      <c r="G12" s="32">
        <v>0</v>
      </c>
      <c r="H12" s="31">
        <v>0</v>
      </c>
      <c r="I12" s="32">
        <v>0</v>
      </c>
      <c r="J12" s="33">
        <v>0</v>
      </c>
      <c r="K12" s="34">
        <v>0</v>
      </c>
      <c r="L12" s="35">
        <v>0</v>
      </c>
      <c r="M12" s="36">
        <v>0</v>
      </c>
    </row>
    <row r="13" spans="1:13" s="52" customFormat="1" ht="15" customHeight="1">
      <c r="A13" s="51" t="s">
        <v>21</v>
      </c>
      <c r="B13" s="31">
        <v>0</v>
      </c>
      <c r="C13" s="32">
        <v>0</v>
      </c>
      <c r="D13" s="31">
        <v>1</v>
      </c>
      <c r="E13" s="32">
        <v>6</v>
      </c>
      <c r="F13" s="31">
        <v>0</v>
      </c>
      <c r="G13" s="32">
        <v>0</v>
      </c>
      <c r="H13" s="31">
        <v>0</v>
      </c>
      <c r="I13" s="32">
        <v>0</v>
      </c>
      <c r="J13" s="33">
        <v>0</v>
      </c>
      <c r="K13" s="34">
        <v>0</v>
      </c>
      <c r="L13" s="35">
        <v>1</v>
      </c>
      <c r="M13" s="36">
        <v>6</v>
      </c>
    </row>
    <row r="14" spans="1:13" s="44" customFormat="1" ht="29.25" customHeight="1">
      <c r="A14" s="6" t="s">
        <v>22</v>
      </c>
      <c r="B14" s="37">
        <v>21</v>
      </c>
      <c r="C14" s="38">
        <v>71.53</v>
      </c>
      <c r="D14" s="37">
        <v>19</v>
      </c>
      <c r="E14" s="38">
        <v>224</v>
      </c>
      <c r="F14" s="37">
        <v>4</v>
      </c>
      <c r="G14" s="38">
        <v>83</v>
      </c>
      <c r="H14" s="37">
        <v>18</v>
      </c>
      <c r="I14" s="38">
        <v>561</v>
      </c>
      <c r="J14" s="39">
        <v>0</v>
      </c>
      <c r="K14" s="38">
        <v>0</v>
      </c>
      <c r="L14" s="37">
        <v>62</v>
      </c>
      <c r="M14" s="40">
        <v>939.53</v>
      </c>
    </row>
    <row r="17" spans="1:13" ht="43.5" customHeight="1">
      <c r="A17" s="74" t="s">
        <v>23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9" ht="12.75">
      <c r="A19" s="53" t="s">
        <v>246</v>
      </c>
    </row>
    <row r="28" ht="12.75">
      <c r="A28" s="8" t="s">
        <v>24</v>
      </c>
    </row>
    <row r="29" spans="1:13" ht="36" customHeight="1">
      <c r="A29" s="1" t="s">
        <v>70</v>
      </c>
      <c r="B29" s="91" t="s">
        <v>71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s="42" customFormat="1" ht="33" customHeight="1">
      <c r="A30" s="82" t="s">
        <v>1</v>
      </c>
      <c r="B30" s="100" t="s">
        <v>247</v>
      </c>
      <c r="C30" s="100"/>
      <c r="D30" s="100" t="s">
        <v>248</v>
      </c>
      <c r="E30" s="100"/>
      <c r="F30" s="100" t="s">
        <v>249</v>
      </c>
      <c r="G30" s="100"/>
      <c r="H30" s="100" t="s">
        <v>250</v>
      </c>
      <c r="I30" s="100"/>
      <c r="J30" s="100" t="s">
        <v>251</v>
      </c>
      <c r="K30" s="100"/>
      <c r="L30" s="78" t="s">
        <v>7</v>
      </c>
      <c r="M30" s="78"/>
    </row>
    <row r="31" spans="1:13" s="43" customFormat="1" ht="18.75" customHeight="1">
      <c r="A31" s="82"/>
      <c r="B31" s="30" t="s">
        <v>8</v>
      </c>
      <c r="C31" s="13" t="s">
        <v>9</v>
      </c>
      <c r="D31" s="30" t="s">
        <v>8</v>
      </c>
      <c r="E31" s="13" t="s">
        <v>9</v>
      </c>
      <c r="F31" s="30" t="s">
        <v>8</v>
      </c>
      <c r="G31" s="13" t="s">
        <v>9</v>
      </c>
      <c r="H31" s="30" t="s">
        <v>8</v>
      </c>
      <c r="I31" s="13" t="s">
        <v>9</v>
      </c>
      <c r="J31" s="30" t="s">
        <v>8</v>
      </c>
      <c r="K31" s="13" t="s">
        <v>9</v>
      </c>
      <c r="L31" s="30" t="s">
        <v>58</v>
      </c>
      <c r="M31" s="13" t="s">
        <v>50</v>
      </c>
    </row>
    <row r="32" spans="1:13" s="52" customFormat="1" ht="13.5" customHeight="1">
      <c r="A32" s="51" t="s">
        <v>13</v>
      </c>
      <c r="B32" s="31">
        <f>B62</f>
        <v>0</v>
      </c>
      <c r="C32" s="32">
        <f aca="true" t="shared" si="0" ref="C32:M32">C62</f>
        <v>0</v>
      </c>
      <c r="D32" s="31">
        <f t="shared" si="0"/>
        <v>0</v>
      </c>
      <c r="E32" s="32">
        <f t="shared" si="0"/>
        <v>0</v>
      </c>
      <c r="F32" s="31">
        <f t="shared" si="0"/>
        <v>0</v>
      </c>
      <c r="G32" s="32">
        <f t="shared" si="0"/>
        <v>0</v>
      </c>
      <c r="H32" s="31">
        <f t="shared" si="0"/>
        <v>0</v>
      </c>
      <c r="I32" s="32">
        <f t="shared" si="0"/>
        <v>0</v>
      </c>
      <c r="J32" s="33">
        <f t="shared" si="0"/>
        <v>0</v>
      </c>
      <c r="K32" s="34">
        <f t="shared" si="0"/>
        <v>0</v>
      </c>
      <c r="L32" s="35">
        <f t="shared" si="0"/>
        <v>0</v>
      </c>
      <c r="M32" s="36">
        <f t="shared" si="0"/>
        <v>0</v>
      </c>
    </row>
    <row r="33" spans="1:13" s="52" customFormat="1" ht="13.5" customHeight="1">
      <c r="A33" s="51" t="s">
        <v>14</v>
      </c>
      <c r="B33" s="31">
        <f>B71</f>
        <v>1</v>
      </c>
      <c r="C33" s="32">
        <f aca="true" t="shared" si="1" ref="C33:M33">C71</f>
        <v>2</v>
      </c>
      <c r="D33" s="31">
        <f t="shared" si="1"/>
        <v>0</v>
      </c>
      <c r="E33" s="32">
        <f t="shared" si="1"/>
        <v>0</v>
      </c>
      <c r="F33" s="31">
        <f t="shared" si="1"/>
        <v>0</v>
      </c>
      <c r="G33" s="32">
        <f t="shared" si="1"/>
        <v>0</v>
      </c>
      <c r="H33" s="31">
        <f t="shared" si="1"/>
        <v>0</v>
      </c>
      <c r="I33" s="32">
        <f t="shared" si="1"/>
        <v>0</v>
      </c>
      <c r="J33" s="33">
        <f t="shared" si="1"/>
        <v>0</v>
      </c>
      <c r="K33" s="34">
        <f t="shared" si="1"/>
        <v>0</v>
      </c>
      <c r="L33" s="35">
        <f t="shared" si="1"/>
        <v>1</v>
      </c>
      <c r="M33" s="36">
        <f t="shared" si="1"/>
        <v>2</v>
      </c>
    </row>
    <row r="34" spans="1:13" s="52" customFormat="1" ht="13.5" customHeight="1">
      <c r="A34" s="51" t="s">
        <v>15</v>
      </c>
      <c r="B34" s="31">
        <f>B84</f>
        <v>3</v>
      </c>
      <c r="C34" s="32">
        <f aca="true" t="shared" si="2" ref="C34:M34">C84</f>
        <v>6.5</v>
      </c>
      <c r="D34" s="31">
        <f t="shared" si="2"/>
        <v>0</v>
      </c>
      <c r="E34" s="32">
        <f t="shared" si="2"/>
        <v>0</v>
      </c>
      <c r="F34" s="31">
        <f t="shared" si="2"/>
        <v>0</v>
      </c>
      <c r="G34" s="32">
        <f t="shared" si="2"/>
        <v>0</v>
      </c>
      <c r="H34" s="31">
        <f t="shared" si="2"/>
        <v>0</v>
      </c>
      <c r="I34" s="32">
        <f t="shared" si="2"/>
        <v>0</v>
      </c>
      <c r="J34" s="33">
        <f t="shared" si="2"/>
        <v>0</v>
      </c>
      <c r="K34" s="34">
        <f t="shared" si="2"/>
        <v>0</v>
      </c>
      <c r="L34" s="35">
        <f t="shared" si="2"/>
        <v>3</v>
      </c>
      <c r="M34" s="36">
        <f t="shared" si="2"/>
        <v>6.5</v>
      </c>
    </row>
    <row r="35" spans="1:13" s="52" customFormat="1" ht="13.5" customHeight="1">
      <c r="A35" s="51" t="s">
        <v>16</v>
      </c>
      <c r="B35" s="31">
        <f>B103</f>
        <v>6</v>
      </c>
      <c r="C35" s="32">
        <f aca="true" t="shared" si="3" ref="C35:M35">C103</f>
        <v>19</v>
      </c>
      <c r="D35" s="31">
        <f t="shared" si="3"/>
        <v>2</v>
      </c>
      <c r="E35" s="32">
        <f t="shared" si="3"/>
        <v>29</v>
      </c>
      <c r="F35" s="31">
        <f t="shared" si="3"/>
        <v>1</v>
      </c>
      <c r="G35" s="32">
        <f t="shared" si="3"/>
        <v>18</v>
      </c>
      <c r="H35" s="31">
        <f t="shared" si="3"/>
        <v>3</v>
      </c>
      <c r="I35" s="32">
        <f t="shared" si="3"/>
        <v>66</v>
      </c>
      <c r="J35" s="33">
        <f t="shared" si="3"/>
        <v>0</v>
      </c>
      <c r="K35" s="34">
        <f t="shared" si="3"/>
        <v>0</v>
      </c>
      <c r="L35" s="35">
        <f t="shared" si="3"/>
        <v>12</v>
      </c>
      <c r="M35" s="36">
        <f t="shared" si="3"/>
        <v>132</v>
      </c>
    </row>
    <row r="36" spans="1:13" s="52" customFormat="1" ht="13.5" customHeight="1">
      <c r="A36" s="51" t="s">
        <v>17</v>
      </c>
      <c r="B36" s="31">
        <f>B120</f>
        <v>1</v>
      </c>
      <c r="C36" s="32">
        <f aca="true" t="shared" si="4" ref="C36:M36">C120</f>
        <v>5</v>
      </c>
      <c r="D36" s="31">
        <f t="shared" si="4"/>
        <v>13</v>
      </c>
      <c r="E36" s="32">
        <f t="shared" si="4"/>
        <v>152</v>
      </c>
      <c r="F36" s="31">
        <f t="shared" si="4"/>
        <v>2</v>
      </c>
      <c r="G36" s="32">
        <f t="shared" si="4"/>
        <v>41</v>
      </c>
      <c r="H36" s="31">
        <f t="shared" si="4"/>
        <v>9</v>
      </c>
      <c r="I36" s="32">
        <f t="shared" si="4"/>
        <v>295</v>
      </c>
      <c r="J36" s="33">
        <f t="shared" si="4"/>
        <v>0</v>
      </c>
      <c r="K36" s="34">
        <f t="shared" si="4"/>
        <v>0</v>
      </c>
      <c r="L36" s="35">
        <f t="shared" si="4"/>
        <v>25</v>
      </c>
      <c r="M36" s="36">
        <f t="shared" si="4"/>
        <v>493</v>
      </c>
    </row>
    <row r="37" spans="1:13" s="52" customFormat="1" ht="13.5" customHeight="1">
      <c r="A37" s="51" t="s">
        <v>18</v>
      </c>
      <c r="B37" s="31">
        <f>B128</f>
        <v>2</v>
      </c>
      <c r="C37" s="32">
        <f aca="true" t="shared" si="5" ref="C37:M37">C128</f>
        <v>12</v>
      </c>
      <c r="D37" s="31">
        <f t="shared" si="5"/>
        <v>0</v>
      </c>
      <c r="E37" s="32">
        <f t="shared" si="5"/>
        <v>0</v>
      </c>
      <c r="F37" s="31">
        <f t="shared" si="5"/>
        <v>0</v>
      </c>
      <c r="G37" s="32">
        <f t="shared" si="5"/>
        <v>0</v>
      </c>
      <c r="H37" s="31">
        <f t="shared" si="5"/>
        <v>3</v>
      </c>
      <c r="I37" s="32">
        <f t="shared" si="5"/>
        <v>108</v>
      </c>
      <c r="J37" s="33">
        <f t="shared" si="5"/>
        <v>0</v>
      </c>
      <c r="K37" s="34">
        <f t="shared" si="5"/>
        <v>0</v>
      </c>
      <c r="L37" s="35">
        <f t="shared" si="5"/>
        <v>5</v>
      </c>
      <c r="M37" s="36">
        <f t="shared" si="5"/>
        <v>120</v>
      </c>
    </row>
    <row r="38" spans="1:13" s="52" customFormat="1" ht="13.5" customHeight="1">
      <c r="A38" s="51" t="s">
        <v>19</v>
      </c>
      <c r="B38" s="31">
        <f>B137</f>
        <v>1</v>
      </c>
      <c r="C38" s="32">
        <f aca="true" t="shared" si="6" ref="C38:M38">C137</f>
        <v>5</v>
      </c>
      <c r="D38" s="31">
        <f t="shared" si="6"/>
        <v>0</v>
      </c>
      <c r="E38" s="32">
        <f t="shared" si="6"/>
        <v>0</v>
      </c>
      <c r="F38" s="31">
        <f t="shared" si="6"/>
        <v>0</v>
      </c>
      <c r="G38" s="32">
        <f t="shared" si="6"/>
        <v>0</v>
      </c>
      <c r="H38" s="31">
        <f t="shared" si="6"/>
        <v>0</v>
      </c>
      <c r="I38" s="32">
        <f t="shared" si="6"/>
        <v>0</v>
      </c>
      <c r="J38" s="33">
        <f t="shared" si="6"/>
        <v>0</v>
      </c>
      <c r="K38" s="34">
        <f t="shared" si="6"/>
        <v>0</v>
      </c>
      <c r="L38" s="35">
        <f t="shared" si="6"/>
        <v>1</v>
      </c>
      <c r="M38" s="36">
        <f t="shared" si="6"/>
        <v>5</v>
      </c>
    </row>
    <row r="39" spans="1:13" s="52" customFormat="1" ht="13.5" customHeight="1">
      <c r="A39" s="51" t="s">
        <v>20</v>
      </c>
      <c r="B39" s="31">
        <v>0</v>
      </c>
      <c r="C39" s="32">
        <v>0</v>
      </c>
      <c r="D39" s="31">
        <v>0</v>
      </c>
      <c r="E39" s="32">
        <v>0</v>
      </c>
      <c r="F39" s="31">
        <v>0</v>
      </c>
      <c r="G39" s="32">
        <v>0</v>
      </c>
      <c r="H39" s="31">
        <v>0</v>
      </c>
      <c r="I39" s="32">
        <v>0</v>
      </c>
      <c r="J39" s="33">
        <v>0</v>
      </c>
      <c r="K39" s="34">
        <v>0</v>
      </c>
      <c r="L39" s="35">
        <v>0</v>
      </c>
      <c r="M39" s="36">
        <v>0</v>
      </c>
    </row>
    <row r="40" spans="1:13" s="52" customFormat="1" ht="13.5" customHeight="1">
      <c r="A40" s="51" t="s">
        <v>21</v>
      </c>
      <c r="B40" s="31">
        <f>B147</f>
        <v>0</v>
      </c>
      <c r="C40" s="32">
        <f aca="true" t="shared" si="7" ref="C40:M40">C147</f>
        <v>0</v>
      </c>
      <c r="D40" s="31">
        <f t="shared" si="7"/>
        <v>1</v>
      </c>
      <c r="E40" s="32">
        <f t="shared" si="7"/>
        <v>6</v>
      </c>
      <c r="F40" s="31">
        <f t="shared" si="7"/>
        <v>0</v>
      </c>
      <c r="G40" s="32">
        <f t="shared" si="7"/>
        <v>0</v>
      </c>
      <c r="H40" s="31">
        <f t="shared" si="7"/>
        <v>0</v>
      </c>
      <c r="I40" s="32">
        <f t="shared" si="7"/>
        <v>0</v>
      </c>
      <c r="J40" s="33">
        <f t="shared" si="7"/>
        <v>0</v>
      </c>
      <c r="K40" s="34">
        <f t="shared" si="7"/>
        <v>0</v>
      </c>
      <c r="L40" s="35">
        <f t="shared" si="7"/>
        <v>1</v>
      </c>
      <c r="M40" s="36">
        <f t="shared" si="7"/>
        <v>6</v>
      </c>
    </row>
    <row r="41" spans="1:14" s="44" customFormat="1" ht="23.25" customHeight="1">
      <c r="A41" s="6" t="s">
        <v>22</v>
      </c>
      <c r="B41" s="37">
        <f>SUM(B32:B40)</f>
        <v>14</v>
      </c>
      <c r="C41" s="38">
        <f aca="true" t="shared" si="8" ref="C41:M41">SUM(C32:C40)</f>
        <v>49.5</v>
      </c>
      <c r="D41" s="37">
        <f t="shared" si="8"/>
        <v>16</v>
      </c>
      <c r="E41" s="38">
        <f t="shared" si="8"/>
        <v>187</v>
      </c>
      <c r="F41" s="37">
        <f t="shared" si="8"/>
        <v>3</v>
      </c>
      <c r="G41" s="38">
        <f t="shared" si="8"/>
        <v>59</v>
      </c>
      <c r="H41" s="37">
        <f t="shared" si="8"/>
        <v>15</v>
      </c>
      <c r="I41" s="38">
        <f t="shared" si="8"/>
        <v>469</v>
      </c>
      <c r="J41" s="39">
        <f t="shared" si="8"/>
        <v>0</v>
      </c>
      <c r="K41" s="38">
        <f t="shared" si="8"/>
        <v>0</v>
      </c>
      <c r="L41" s="37">
        <f t="shared" si="8"/>
        <v>48</v>
      </c>
      <c r="M41" s="40">
        <f t="shared" si="8"/>
        <v>764.5</v>
      </c>
      <c r="N41" s="52"/>
    </row>
    <row r="43" spans="1:13" ht="39" customHeight="1">
      <c r="A43" s="1" t="s">
        <v>72</v>
      </c>
      <c r="B43" s="91" t="s">
        <v>73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1:13" s="42" customFormat="1" ht="32.25" customHeight="1">
      <c r="A44" s="82" t="s">
        <v>1</v>
      </c>
      <c r="B44" s="103" t="s">
        <v>53</v>
      </c>
      <c r="C44" s="103"/>
      <c r="D44" s="103" t="s">
        <v>54</v>
      </c>
      <c r="E44" s="103"/>
      <c r="F44" s="103" t="s">
        <v>55</v>
      </c>
      <c r="G44" s="103"/>
      <c r="H44" s="103" t="s">
        <v>56</v>
      </c>
      <c r="I44" s="103"/>
      <c r="J44" s="103" t="s">
        <v>57</v>
      </c>
      <c r="K44" s="103"/>
      <c r="L44" s="90" t="s">
        <v>7</v>
      </c>
      <c r="M44" s="90"/>
    </row>
    <row r="45" spans="1:13" s="43" customFormat="1" ht="21" customHeight="1">
      <c r="A45" s="82"/>
      <c r="B45" s="9" t="s">
        <v>8</v>
      </c>
      <c r="C45" s="10" t="s">
        <v>9</v>
      </c>
      <c r="D45" s="9" t="s">
        <v>8</v>
      </c>
      <c r="E45" s="10" t="s">
        <v>9</v>
      </c>
      <c r="F45" s="9" t="s">
        <v>8</v>
      </c>
      <c r="G45" s="10" t="s">
        <v>9</v>
      </c>
      <c r="H45" s="9" t="s">
        <v>8</v>
      </c>
      <c r="I45" s="10" t="s">
        <v>9</v>
      </c>
      <c r="J45" s="9" t="s">
        <v>8</v>
      </c>
      <c r="K45" s="10" t="s">
        <v>9</v>
      </c>
      <c r="L45" s="9" t="s">
        <v>58</v>
      </c>
      <c r="M45" s="10" t="s">
        <v>50</v>
      </c>
    </row>
    <row r="46" spans="1:13" s="52" customFormat="1" ht="13.5" customHeight="1">
      <c r="A46" s="51" t="s">
        <v>13</v>
      </c>
      <c r="B46" s="31">
        <v>0</v>
      </c>
      <c r="C46" s="32">
        <v>0</v>
      </c>
      <c r="D46" s="31">
        <v>0</v>
      </c>
      <c r="E46" s="32">
        <v>0</v>
      </c>
      <c r="F46" s="31">
        <v>0</v>
      </c>
      <c r="G46" s="32">
        <v>0</v>
      </c>
      <c r="H46" s="31">
        <v>0</v>
      </c>
      <c r="I46" s="32">
        <v>0</v>
      </c>
      <c r="J46" s="33">
        <v>0</v>
      </c>
      <c r="K46" s="34">
        <v>0</v>
      </c>
      <c r="L46" s="35">
        <v>0</v>
      </c>
      <c r="M46" s="36">
        <v>0</v>
      </c>
    </row>
    <row r="47" spans="1:13" s="52" customFormat="1" ht="13.5" customHeight="1">
      <c r="A47" s="51" t="s">
        <v>14</v>
      </c>
      <c r="B47" s="31">
        <v>0</v>
      </c>
      <c r="C47" s="32">
        <v>0</v>
      </c>
      <c r="D47" s="31">
        <v>0</v>
      </c>
      <c r="E47" s="32">
        <v>0</v>
      </c>
      <c r="F47" s="31">
        <v>0</v>
      </c>
      <c r="G47" s="32">
        <v>0</v>
      </c>
      <c r="H47" s="31">
        <v>0</v>
      </c>
      <c r="I47" s="32">
        <v>0</v>
      </c>
      <c r="J47" s="33">
        <v>0</v>
      </c>
      <c r="K47" s="34">
        <v>0</v>
      </c>
      <c r="L47" s="35">
        <v>0</v>
      </c>
      <c r="M47" s="36">
        <v>0</v>
      </c>
    </row>
    <row r="48" spans="1:13" s="52" customFormat="1" ht="13.5" customHeight="1">
      <c r="A48" s="51" t="s">
        <v>15</v>
      </c>
      <c r="B48" s="31">
        <v>3</v>
      </c>
      <c r="C48" s="32">
        <v>9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  <c r="J48" s="33">
        <v>0</v>
      </c>
      <c r="K48" s="34">
        <v>0</v>
      </c>
      <c r="L48" s="35">
        <v>3</v>
      </c>
      <c r="M48" s="36">
        <v>9</v>
      </c>
    </row>
    <row r="49" spans="1:13" s="52" customFormat="1" ht="13.5" customHeight="1">
      <c r="A49" s="51" t="s">
        <v>16</v>
      </c>
      <c r="B49" s="31">
        <v>0</v>
      </c>
      <c r="C49" s="32">
        <v>0</v>
      </c>
      <c r="D49" s="31">
        <v>0</v>
      </c>
      <c r="E49" s="32">
        <v>0</v>
      </c>
      <c r="F49" s="31">
        <v>1</v>
      </c>
      <c r="G49" s="32">
        <v>24</v>
      </c>
      <c r="H49" s="31">
        <v>3</v>
      </c>
      <c r="I49" s="32">
        <v>92</v>
      </c>
      <c r="J49" s="33">
        <v>0</v>
      </c>
      <c r="K49" s="34">
        <v>0</v>
      </c>
      <c r="L49" s="35">
        <v>4</v>
      </c>
      <c r="M49" s="36">
        <v>116</v>
      </c>
    </row>
    <row r="50" spans="1:13" s="52" customFormat="1" ht="13.5" customHeight="1">
      <c r="A50" s="51" t="s">
        <v>17</v>
      </c>
      <c r="B50" s="31">
        <v>4</v>
      </c>
      <c r="C50" s="32">
        <v>13.383333333333333</v>
      </c>
      <c r="D50" s="31">
        <v>2</v>
      </c>
      <c r="E50" s="32">
        <v>22</v>
      </c>
      <c r="F50" s="31">
        <v>0</v>
      </c>
      <c r="G50" s="32">
        <v>0</v>
      </c>
      <c r="H50" s="31">
        <v>0</v>
      </c>
      <c r="I50" s="32">
        <v>0</v>
      </c>
      <c r="J50" s="33">
        <v>0</v>
      </c>
      <c r="K50" s="34">
        <v>0</v>
      </c>
      <c r="L50" s="35">
        <v>6</v>
      </c>
      <c r="M50" s="36">
        <v>35.38333333333333</v>
      </c>
    </row>
    <row r="51" spans="1:13" s="52" customFormat="1" ht="13.5" customHeight="1">
      <c r="A51" s="51" t="s">
        <v>18</v>
      </c>
      <c r="B51" s="31">
        <v>0</v>
      </c>
      <c r="C51" s="32">
        <v>0</v>
      </c>
      <c r="D51" s="31">
        <v>1</v>
      </c>
      <c r="E51" s="32">
        <v>15</v>
      </c>
      <c r="F51" s="31">
        <v>0</v>
      </c>
      <c r="G51" s="32">
        <v>0</v>
      </c>
      <c r="H51" s="31">
        <v>0</v>
      </c>
      <c r="I51" s="32">
        <v>0</v>
      </c>
      <c r="J51" s="33">
        <v>0</v>
      </c>
      <c r="K51" s="34">
        <v>0</v>
      </c>
      <c r="L51" s="35">
        <v>1</v>
      </c>
      <c r="M51" s="36">
        <v>15</v>
      </c>
    </row>
    <row r="52" spans="1:13" s="52" customFormat="1" ht="13.5" customHeight="1">
      <c r="A52" s="51" t="s">
        <v>19</v>
      </c>
      <c r="B52" s="31">
        <v>0</v>
      </c>
      <c r="C52" s="32">
        <v>0</v>
      </c>
      <c r="D52" s="31">
        <v>0</v>
      </c>
      <c r="E52" s="32">
        <v>0</v>
      </c>
      <c r="F52" s="31">
        <v>0</v>
      </c>
      <c r="G52" s="32">
        <v>0</v>
      </c>
      <c r="H52" s="31">
        <v>0</v>
      </c>
      <c r="I52" s="32">
        <v>0</v>
      </c>
      <c r="J52" s="33">
        <v>0</v>
      </c>
      <c r="K52" s="34">
        <v>0</v>
      </c>
      <c r="L52" s="35">
        <v>0</v>
      </c>
      <c r="M52" s="36">
        <v>0</v>
      </c>
    </row>
    <row r="53" spans="1:13" s="52" customFormat="1" ht="13.5" customHeight="1">
      <c r="A53" s="51" t="s">
        <v>20</v>
      </c>
      <c r="B53" s="31">
        <v>0</v>
      </c>
      <c r="C53" s="32">
        <v>0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3">
        <v>0</v>
      </c>
      <c r="K53" s="34">
        <v>0</v>
      </c>
      <c r="L53" s="35">
        <v>0</v>
      </c>
      <c r="M53" s="36">
        <v>0</v>
      </c>
    </row>
    <row r="54" spans="1:13" s="52" customFormat="1" ht="13.5" customHeight="1">
      <c r="A54" s="51" t="s">
        <v>21</v>
      </c>
      <c r="B54" s="31">
        <v>0</v>
      </c>
      <c r="C54" s="32">
        <v>0</v>
      </c>
      <c r="D54" s="31">
        <v>0</v>
      </c>
      <c r="E54" s="32">
        <v>0</v>
      </c>
      <c r="F54" s="31">
        <v>0</v>
      </c>
      <c r="G54" s="32">
        <v>0</v>
      </c>
      <c r="H54" s="31">
        <v>0</v>
      </c>
      <c r="I54" s="32">
        <v>0</v>
      </c>
      <c r="J54" s="33">
        <v>0</v>
      </c>
      <c r="K54" s="34">
        <v>0</v>
      </c>
      <c r="L54" s="35">
        <v>0</v>
      </c>
      <c r="M54" s="36">
        <v>0</v>
      </c>
    </row>
    <row r="55" spans="1:14" s="44" customFormat="1" ht="23.25" customHeight="1">
      <c r="A55" s="6" t="s">
        <v>22</v>
      </c>
      <c r="B55" s="37">
        <f>SUM(B46:B54)</f>
        <v>7</v>
      </c>
      <c r="C55" s="38">
        <f aca="true" t="shared" si="9" ref="C55:M55">SUM(C46:C54)</f>
        <v>22.383333333333333</v>
      </c>
      <c r="D55" s="37">
        <f t="shared" si="9"/>
        <v>3</v>
      </c>
      <c r="E55" s="38">
        <f t="shared" si="9"/>
        <v>37</v>
      </c>
      <c r="F55" s="37">
        <f t="shared" si="9"/>
        <v>1</v>
      </c>
      <c r="G55" s="38">
        <f t="shared" si="9"/>
        <v>24</v>
      </c>
      <c r="H55" s="37">
        <f t="shared" si="9"/>
        <v>3</v>
      </c>
      <c r="I55" s="38">
        <f t="shared" si="9"/>
        <v>92</v>
      </c>
      <c r="J55" s="39">
        <f t="shared" si="9"/>
        <v>0</v>
      </c>
      <c r="K55" s="38">
        <f t="shared" si="9"/>
        <v>0</v>
      </c>
      <c r="L55" s="37">
        <f t="shared" si="9"/>
        <v>14</v>
      </c>
      <c r="M55" s="40">
        <f t="shared" si="9"/>
        <v>175.38333333333333</v>
      </c>
      <c r="N55" s="52"/>
    </row>
    <row r="58" spans="1:13" s="42" customFormat="1" ht="35.25" customHeight="1">
      <c r="A58" s="50" t="s">
        <v>95</v>
      </c>
      <c r="B58" s="101" t="s">
        <v>80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1:13" s="42" customFormat="1" ht="27" customHeight="1">
      <c r="A59" s="82" t="s">
        <v>28</v>
      </c>
      <c r="B59" s="100" t="s">
        <v>75</v>
      </c>
      <c r="C59" s="100"/>
      <c r="D59" s="100" t="s">
        <v>76</v>
      </c>
      <c r="E59" s="100"/>
      <c r="F59" s="100" t="s">
        <v>77</v>
      </c>
      <c r="G59" s="100"/>
      <c r="H59" s="100" t="s">
        <v>78</v>
      </c>
      <c r="I59" s="100"/>
      <c r="J59" s="100" t="s">
        <v>79</v>
      </c>
      <c r="K59" s="100"/>
      <c r="L59" s="102" t="s">
        <v>7</v>
      </c>
      <c r="M59" s="102"/>
    </row>
    <row r="60" spans="1:13" s="42" customFormat="1" ht="27.75" customHeight="1">
      <c r="A60" s="82"/>
      <c r="B60" s="3" t="s">
        <v>8</v>
      </c>
      <c r="C60" s="4" t="s">
        <v>9</v>
      </c>
      <c r="D60" s="3" t="s">
        <v>8</v>
      </c>
      <c r="E60" s="4" t="s">
        <v>9</v>
      </c>
      <c r="F60" s="3" t="s">
        <v>8</v>
      </c>
      <c r="G60" s="4" t="s">
        <v>9</v>
      </c>
      <c r="H60" s="3" t="s">
        <v>8</v>
      </c>
      <c r="I60" s="4" t="s">
        <v>9</v>
      </c>
      <c r="J60" s="3" t="s">
        <v>8</v>
      </c>
      <c r="K60" s="4" t="s">
        <v>9</v>
      </c>
      <c r="L60" s="3" t="s">
        <v>58</v>
      </c>
      <c r="M60" s="4" t="s">
        <v>50</v>
      </c>
    </row>
    <row r="61" spans="1:13" s="25" customFormat="1" ht="18" customHeight="1">
      <c r="A61" s="18" t="s">
        <v>31</v>
      </c>
      <c r="B61" s="19">
        <v>0</v>
      </c>
      <c r="C61" s="20">
        <v>0</v>
      </c>
      <c r="D61" s="19">
        <v>0</v>
      </c>
      <c r="E61" s="20">
        <v>0</v>
      </c>
      <c r="F61" s="19">
        <v>0</v>
      </c>
      <c r="G61" s="20">
        <v>0</v>
      </c>
      <c r="H61" s="19">
        <v>0</v>
      </c>
      <c r="I61" s="20">
        <v>0</v>
      </c>
      <c r="J61" s="21">
        <v>0</v>
      </c>
      <c r="K61" s="22">
        <v>0</v>
      </c>
      <c r="L61" s="23">
        <v>0</v>
      </c>
      <c r="M61" s="24">
        <v>0</v>
      </c>
    </row>
    <row r="62" spans="1:13" s="2" customFormat="1" ht="29.25" customHeight="1">
      <c r="A62" s="17" t="s">
        <v>32</v>
      </c>
      <c r="B62" s="26">
        <v>0</v>
      </c>
      <c r="C62" s="27">
        <v>0</v>
      </c>
      <c r="D62" s="26">
        <v>0</v>
      </c>
      <c r="E62" s="27">
        <v>0</v>
      </c>
      <c r="F62" s="26">
        <v>0</v>
      </c>
      <c r="G62" s="27">
        <v>0</v>
      </c>
      <c r="H62" s="26">
        <v>0</v>
      </c>
      <c r="I62" s="27">
        <v>0</v>
      </c>
      <c r="J62" s="28">
        <v>0</v>
      </c>
      <c r="K62" s="27">
        <v>0</v>
      </c>
      <c r="L62" s="26">
        <v>0</v>
      </c>
      <c r="M62" s="29">
        <v>0</v>
      </c>
    </row>
    <row r="65" spans="1:13" s="42" customFormat="1" ht="35.25" customHeight="1">
      <c r="A65" s="50" t="s">
        <v>74</v>
      </c>
      <c r="B65" s="101" t="s">
        <v>96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1:13" s="42" customFormat="1" ht="27" customHeight="1">
      <c r="A66" s="82" t="s">
        <v>28</v>
      </c>
      <c r="B66" s="100" t="s">
        <v>75</v>
      </c>
      <c r="C66" s="100"/>
      <c r="D66" s="100" t="s">
        <v>76</v>
      </c>
      <c r="E66" s="100"/>
      <c r="F66" s="100" t="s">
        <v>77</v>
      </c>
      <c r="G66" s="100"/>
      <c r="H66" s="100" t="s">
        <v>78</v>
      </c>
      <c r="I66" s="100"/>
      <c r="J66" s="100" t="s">
        <v>79</v>
      </c>
      <c r="K66" s="100"/>
      <c r="L66" s="102" t="s">
        <v>7</v>
      </c>
      <c r="M66" s="102"/>
    </row>
    <row r="67" spans="1:13" s="42" customFormat="1" ht="27.75" customHeight="1">
      <c r="A67" s="82"/>
      <c r="B67" s="3" t="s">
        <v>8</v>
      </c>
      <c r="C67" s="4" t="s">
        <v>9</v>
      </c>
      <c r="D67" s="3" t="s">
        <v>8</v>
      </c>
      <c r="E67" s="4" t="s">
        <v>9</v>
      </c>
      <c r="F67" s="3" t="s">
        <v>8</v>
      </c>
      <c r="G67" s="4" t="s">
        <v>9</v>
      </c>
      <c r="H67" s="3" t="s">
        <v>8</v>
      </c>
      <c r="I67" s="4" t="s">
        <v>9</v>
      </c>
      <c r="J67" s="3" t="s">
        <v>8</v>
      </c>
      <c r="K67" s="4" t="s">
        <v>9</v>
      </c>
      <c r="L67" s="3" t="s">
        <v>58</v>
      </c>
      <c r="M67" s="4" t="s">
        <v>50</v>
      </c>
    </row>
    <row r="68" spans="1:13" s="25" customFormat="1" ht="18" customHeight="1">
      <c r="A68" s="18" t="s">
        <v>83</v>
      </c>
      <c r="B68" s="19">
        <v>0</v>
      </c>
      <c r="C68" s="20">
        <v>0</v>
      </c>
      <c r="D68" s="19">
        <v>0</v>
      </c>
      <c r="E68" s="20">
        <v>0</v>
      </c>
      <c r="F68" s="19">
        <v>0</v>
      </c>
      <c r="G68" s="20">
        <v>0</v>
      </c>
      <c r="H68" s="19">
        <v>0</v>
      </c>
      <c r="I68" s="20">
        <v>0</v>
      </c>
      <c r="J68" s="21">
        <v>0</v>
      </c>
      <c r="K68" s="22">
        <v>0</v>
      </c>
      <c r="L68" s="23">
        <v>0</v>
      </c>
      <c r="M68" s="24">
        <v>0</v>
      </c>
    </row>
    <row r="69" spans="1:13" s="25" customFormat="1" ht="18" customHeight="1">
      <c r="A69" s="18" t="s">
        <v>84</v>
      </c>
      <c r="B69" s="19">
        <v>1</v>
      </c>
      <c r="C69" s="20">
        <v>2</v>
      </c>
      <c r="D69" s="19">
        <v>0</v>
      </c>
      <c r="E69" s="20">
        <v>0</v>
      </c>
      <c r="F69" s="19">
        <v>0</v>
      </c>
      <c r="G69" s="20">
        <v>0</v>
      </c>
      <c r="H69" s="19">
        <v>0</v>
      </c>
      <c r="I69" s="20">
        <v>0</v>
      </c>
      <c r="J69" s="21">
        <v>0</v>
      </c>
      <c r="K69" s="22">
        <v>0</v>
      </c>
      <c r="L69" s="23">
        <v>1</v>
      </c>
      <c r="M69" s="24">
        <v>2</v>
      </c>
    </row>
    <row r="70" spans="1:13" s="25" customFormat="1" ht="18" customHeight="1">
      <c r="A70" s="18" t="s">
        <v>85</v>
      </c>
      <c r="B70" s="19">
        <v>0</v>
      </c>
      <c r="C70" s="20">
        <v>0</v>
      </c>
      <c r="D70" s="19">
        <v>0</v>
      </c>
      <c r="E70" s="20">
        <v>0</v>
      </c>
      <c r="F70" s="19">
        <v>0</v>
      </c>
      <c r="G70" s="20">
        <v>0</v>
      </c>
      <c r="H70" s="19">
        <v>0</v>
      </c>
      <c r="I70" s="20">
        <v>0</v>
      </c>
      <c r="J70" s="21">
        <v>0</v>
      </c>
      <c r="K70" s="22">
        <v>0</v>
      </c>
      <c r="L70" s="23">
        <v>0</v>
      </c>
      <c r="M70" s="24">
        <v>0</v>
      </c>
    </row>
    <row r="71" spans="1:13" s="2" customFormat="1" ht="29.25" customHeight="1">
      <c r="A71" s="17" t="s">
        <v>88</v>
      </c>
      <c r="B71" s="26">
        <v>1</v>
      </c>
      <c r="C71" s="27">
        <v>2</v>
      </c>
      <c r="D71" s="26">
        <v>0</v>
      </c>
      <c r="E71" s="27">
        <v>0</v>
      </c>
      <c r="F71" s="26">
        <v>0</v>
      </c>
      <c r="G71" s="27">
        <v>0</v>
      </c>
      <c r="H71" s="26">
        <v>0</v>
      </c>
      <c r="I71" s="27">
        <v>0</v>
      </c>
      <c r="J71" s="28">
        <v>0</v>
      </c>
      <c r="K71" s="27">
        <v>0</v>
      </c>
      <c r="L71" s="26">
        <v>1</v>
      </c>
      <c r="M71" s="29">
        <v>2</v>
      </c>
    </row>
    <row r="74" spans="1:13" s="42" customFormat="1" ht="35.25" customHeight="1">
      <c r="A74" s="50" t="s">
        <v>116</v>
      </c>
      <c r="B74" s="101" t="s">
        <v>115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1:13" s="42" customFormat="1" ht="27" customHeight="1">
      <c r="A75" s="82" t="s">
        <v>28</v>
      </c>
      <c r="B75" s="100" t="s">
        <v>75</v>
      </c>
      <c r="C75" s="100"/>
      <c r="D75" s="100" t="s">
        <v>76</v>
      </c>
      <c r="E75" s="100"/>
      <c r="F75" s="100" t="s">
        <v>77</v>
      </c>
      <c r="G75" s="100"/>
      <c r="H75" s="100" t="s">
        <v>78</v>
      </c>
      <c r="I75" s="100"/>
      <c r="J75" s="100" t="s">
        <v>79</v>
      </c>
      <c r="K75" s="100"/>
      <c r="L75" s="102" t="s">
        <v>7</v>
      </c>
      <c r="M75" s="102"/>
    </row>
    <row r="76" spans="1:13" s="42" customFormat="1" ht="27.75" customHeight="1">
      <c r="A76" s="82"/>
      <c r="B76" s="3" t="s">
        <v>8</v>
      </c>
      <c r="C76" s="4" t="s">
        <v>9</v>
      </c>
      <c r="D76" s="3" t="s">
        <v>8</v>
      </c>
      <c r="E76" s="4" t="s">
        <v>9</v>
      </c>
      <c r="F76" s="3" t="s">
        <v>8</v>
      </c>
      <c r="G76" s="4" t="s">
        <v>9</v>
      </c>
      <c r="H76" s="3" t="s">
        <v>8</v>
      </c>
      <c r="I76" s="4" t="s">
        <v>9</v>
      </c>
      <c r="J76" s="3" t="s">
        <v>8</v>
      </c>
      <c r="K76" s="4" t="s">
        <v>9</v>
      </c>
      <c r="L76" s="3" t="s">
        <v>58</v>
      </c>
      <c r="M76" s="4" t="s">
        <v>50</v>
      </c>
    </row>
    <row r="77" spans="1:13" s="25" customFormat="1" ht="18" customHeight="1">
      <c r="A77" s="18" t="s">
        <v>102</v>
      </c>
      <c r="B77" s="19">
        <v>0</v>
      </c>
      <c r="C77" s="20">
        <v>0</v>
      </c>
      <c r="D77" s="19">
        <v>0</v>
      </c>
      <c r="E77" s="20">
        <v>0</v>
      </c>
      <c r="F77" s="19">
        <v>0</v>
      </c>
      <c r="G77" s="20">
        <v>0</v>
      </c>
      <c r="H77" s="19">
        <v>0</v>
      </c>
      <c r="I77" s="20">
        <v>0</v>
      </c>
      <c r="J77" s="21">
        <v>0</v>
      </c>
      <c r="K77" s="22">
        <v>0</v>
      </c>
      <c r="L77" s="23">
        <v>0</v>
      </c>
      <c r="M77" s="24">
        <v>0</v>
      </c>
    </row>
    <row r="78" spans="1:13" s="25" customFormat="1" ht="18" customHeight="1">
      <c r="A78" s="18" t="s">
        <v>103</v>
      </c>
      <c r="B78" s="19">
        <v>1</v>
      </c>
      <c r="C78" s="20">
        <v>2</v>
      </c>
      <c r="D78" s="19">
        <v>0</v>
      </c>
      <c r="E78" s="20">
        <v>0</v>
      </c>
      <c r="F78" s="19">
        <v>0</v>
      </c>
      <c r="G78" s="20">
        <v>0</v>
      </c>
      <c r="H78" s="19">
        <v>0</v>
      </c>
      <c r="I78" s="20">
        <v>0</v>
      </c>
      <c r="J78" s="21">
        <v>0</v>
      </c>
      <c r="K78" s="22">
        <v>0</v>
      </c>
      <c r="L78" s="23">
        <v>1</v>
      </c>
      <c r="M78" s="24">
        <v>2</v>
      </c>
    </row>
    <row r="79" spans="1:13" s="25" customFormat="1" ht="18" customHeight="1">
      <c r="A79" s="18" t="s">
        <v>104</v>
      </c>
      <c r="B79" s="19">
        <v>0</v>
      </c>
      <c r="C79" s="20">
        <v>0</v>
      </c>
      <c r="D79" s="19">
        <v>0</v>
      </c>
      <c r="E79" s="20">
        <v>0</v>
      </c>
      <c r="F79" s="19">
        <v>0</v>
      </c>
      <c r="G79" s="20">
        <v>0</v>
      </c>
      <c r="H79" s="19">
        <v>0</v>
      </c>
      <c r="I79" s="20">
        <v>0</v>
      </c>
      <c r="J79" s="21">
        <v>0</v>
      </c>
      <c r="K79" s="22">
        <v>0</v>
      </c>
      <c r="L79" s="23">
        <v>0</v>
      </c>
      <c r="M79" s="24">
        <v>0</v>
      </c>
    </row>
    <row r="80" spans="1:13" s="25" customFormat="1" ht="18" customHeight="1">
      <c r="A80" s="18" t="s">
        <v>105</v>
      </c>
      <c r="B80" s="19">
        <v>1</v>
      </c>
      <c r="C80" s="20">
        <v>3</v>
      </c>
      <c r="D80" s="19">
        <v>0</v>
      </c>
      <c r="E80" s="20">
        <v>0</v>
      </c>
      <c r="F80" s="19">
        <v>0</v>
      </c>
      <c r="G80" s="20">
        <v>0</v>
      </c>
      <c r="H80" s="19">
        <v>0</v>
      </c>
      <c r="I80" s="20">
        <v>0</v>
      </c>
      <c r="J80" s="21">
        <v>0</v>
      </c>
      <c r="K80" s="22">
        <v>0</v>
      </c>
      <c r="L80" s="23">
        <v>1</v>
      </c>
      <c r="M80" s="24">
        <v>3</v>
      </c>
    </row>
    <row r="81" spans="1:13" s="25" customFormat="1" ht="18" customHeight="1">
      <c r="A81" s="18" t="s">
        <v>106</v>
      </c>
      <c r="B81" s="19">
        <v>0</v>
      </c>
      <c r="C81" s="20">
        <v>0</v>
      </c>
      <c r="D81" s="19">
        <v>0</v>
      </c>
      <c r="E81" s="20">
        <v>0</v>
      </c>
      <c r="F81" s="19">
        <v>0</v>
      </c>
      <c r="G81" s="20">
        <v>0</v>
      </c>
      <c r="H81" s="19">
        <v>0</v>
      </c>
      <c r="I81" s="20">
        <v>0</v>
      </c>
      <c r="J81" s="21">
        <v>0</v>
      </c>
      <c r="K81" s="22">
        <v>0</v>
      </c>
      <c r="L81" s="23">
        <v>0</v>
      </c>
      <c r="M81" s="24">
        <v>0</v>
      </c>
    </row>
    <row r="82" spans="1:13" s="25" customFormat="1" ht="18" customHeight="1">
      <c r="A82" s="18" t="s">
        <v>108</v>
      </c>
      <c r="B82" s="19">
        <v>0</v>
      </c>
      <c r="C82" s="20">
        <v>0</v>
      </c>
      <c r="D82" s="19">
        <v>0</v>
      </c>
      <c r="E82" s="20">
        <v>0</v>
      </c>
      <c r="F82" s="19">
        <v>0</v>
      </c>
      <c r="G82" s="20">
        <v>0</v>
      </c>
      <c r="H82" s="19">
        <v>0</v>
      </c>
      <c r="I82" s="20">
        <v>0</v>
      </c>
      <c r="J82" s="21">
        <v>0</v>
      </c>
      <c r="K82" s="22">
        <v>0</v>
      </c>
      <c r="L82" s="23">
        <v>0</v>
      </c>
      <c r="M82" s="24">
        <v>0</v>
      </c>
    </row>
    <row r="83" spans="1:13" s="25" customFormat="1" ht="18" customHeight="1">
      <c r="A83" s="18" t="s">
        <v>107</v>
      </c>
      <c r="B83" s="19">
        <v>1</v>
      </c>
      <c r="C83" s="20">
        <v>1.5</v>
      </c>
      <c r="D83" s="19">
        <v>0</v>
      </c>
      <c r="E83" s="20">
        <v>0</v>
      </c>
      <c r="F83" s="19">
        <v>0</v>
      </c>
      <c r="G83" s="20">
        <v>0</v>
      </c>
      <c r="H83" s="19">
        <v>0</v>
      </c>
      <c r="I83" s="20">
        <v>0</v>
      </c>
      <c r="J83" s="21">
        <v>0</v>
      </c>
      <c r="K83" s="22">
        <v>0</v>
      </c>
      <c r="L83" s="23">
        <v>1</v>
      </c>
      <c r="M83" s="24">
        <v>1.5</v>
      </c>
    </row>
    <row r="84" spans="1:13" s="2" customFormat="1" ht="29.25" customHeight="1">
      <c r="A84" s="17" t="s">
        <v>101</v>
      </c>
      <c r="B84" s="26">
        <v>3</v>
      </c>
      <c r="C84" s="27">
        <v>6.5</v>
      </c>
      <c r="D84" s="26">
        <v>0</v>
      </c>
      <c r="E84" s="27">
        <v>0</v>
      </c>
      <c r="F84" s="26">
        <v>0</v>
      </c>
      <c r="G84" s="27">
        <v>0</v>
      </c>
      <c r="H84" s="26">
        <v>0</v>
      </c>
      <c r="I84" s="27">
        <v>0</v>
      </c>
      <c r="J84" s="28">
        <v>0</v>
      </c>
      <c r="K84" s="27">
        <v>0</v>
      </c>
      <c r="L84" s="26">
        <v>3</v>
      </c>
      <c r="M84" s="29">
        <v>6.5</v>
      </c>
    </row>
    <row r="87" spans="1:13" s="42" customFormat="1" ht="35.25" customHeight="1">
      <c r="A87" s="50" t="s">
        <v>133</v>
      </c>
      <c r="B87" s="101" t="s">
        <v>134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1:13" s="42" customFormat="1" ht="27" customHeight="1">
      <c r="A88" s="82" t="s">
        <v>28</v>
      </c>
      <c r="B88" s="100" t="s">
        <v>75</v>
      </c>
      <c r="C88" s="100"/>
      <c r="D88" s="100" t="s">
        <v>76</v>
      </c>
      <c r="E88" s="100"/>
      <c r="F88" s="100" t="s">
        <v>77</v>
      </c>
      <c r="G88" s="100"/>
      <c r="H88" s="100" t="s">
        <v>78</v>
      </c>
      <c r="I88" s="100"/>
      <c r="J88" s="100" t="s">
        <v>79</v>
      </c>
      <c r="K88" s="100"/>
      <c r="L88" s="102" t="s">
        <v>7</v>
      </c>
      <c r="M88" s="102"/>
    </row>
    <row r="89" spans="1:13" s="42" customFormat="1" ht="27.75" customHeight="1">
      <c r="A89" s="82"/>
      <c r="B89" s="3" t="s">
        <v>8</v>
      </c>
      <c r="C89" s="4" t="s">
        <v>9</v>
      </c>
      <c r="D89" s="3" t="s">
        <v>8</v>
      </c>
      <c r="E89" s="4" t="s">
        <v>9</v>
      </c>
      <c r="F89" s="3" t="s">
        <v>8</v>
      </c>
      <c r="G89" s="4" t="s">
        <v>9</v>
      </c>
      <c r="H89" s="3" t="s">
        <v>8</v>
      </c>
      <c r="I89" s="4" t="s">
        <v>9</v>
      </c>
      <c r="J89" s="3" t="s">
        <v>8</v>
      </c>
      <c r="K89" s="4" t="s">
        <v>9</v>
      </c>
      <c r="L89" s="3" t="s">
        <v>58</v>
      </c>
      <c r="M89" s="4" t="s">
        <v>50</v>
      </c>
    </row>
    <row r="90" spans="1:13" s="25" customFormat="1" ht="18" customHeight="1">
      <c r="A90" s="18" t="s">
        <v>118</v>
      </c>
      <c r="B90" s="19">
        <v>0</v>
      </c>
      <c r="C90" s="20">
        <v>0</v>
      </c>
      <c r="D90" s="19">
        <v>0</v>
      </c>
      <c r="E90" s="20">
        <v>0</v>
      </c>
      <c r="F90" s="19">
        <v>0</v>
      </c>
      <c r="G90" s="20">
        <v>0</v>
      </c>
      <c r="H90" s="19">
        <v>0</v>
      </c>
      <c r="I90" s="20">
        <v>0</v>
      </c>
      <c r="J90" s="21">
        <v>0</v>
      </c>
      <c r="K90" s="22">
        <v>0</v>
      </c>
      <c r="L90" s="23">
        <v>0</v>
      </c>
      <c r="M90" s="24">
        <v>0</v>
      </c>
    </row>
    <row r="91" spans="1:13" s="25" customFormat="1" ht="18" customHeight="1">
      <c r="A91" s="18" t="s">
        <v>119</v>
      </c>
      <c r="B91" s="19">
        <v>2</v>
      </c>
      <c r="C91" s="20">
        <v>4</v>
      </c>
      <c r="D91" s="19">
        <v>0</v>
      </c>
      <c r="E91" s="20">
        <v>0</v>
      </c>
      <c r="F91" s="19">
        <v>0</v>
      </c>
      <c r="G91" s="20">
        <v>0</v>
      </c>
      <c r="H91" s="19">
        <v>0</v>
      </c>
      <c r="I91" s="20">
        <v>0</v>
      </c>
      <c r="J91" s="21">
        <v>0</v>
      </c>
      <c r="K91" s="22">
        <v>0</v>
      </c>
      <c r="L91" s="23">
        <v>2</v>
      </c>
      <c r="M91" s="24">
        <v>4</v>
      </c>
    </row>
    <row r="92" spans="1:13" s="25" customFormat="1" ht="18" customHeight="1">
      <c r="A92" s="18" t="s">
        <v>120</v>
      </c>
      <c r="B92" s="19">
        <v>1</v>
      </c>
      <c r="C92" s="20">
        <v>5</v>
      </c>
      <c r="D92" s="19">
        <v>0</v>
      </c>
      <c r="E92" s="20">
        <v>0</v>
      </c>
      <c r="F92" s="19">
        <v>0</v>
      </c>
      <c r="G92" s="20">
        <v>0</v>
      </c>
      <c r="H92" s="19">
        <v>0</v>
      </c>
      <c r="I92" s="20">
        <v>0</v>
      </c>
      <c r="J92" s="21">
        <v>0</v>
      </c>
      <c r="K92" s="22">
        <v>0</v>
      </c>
      <c r="L92" s="23">
        <v>1</v>
      </c>
      <c r="M92" s="24">
        <v>5</v>
      </c>
    </row>
    <row r="93" spans="1:13" s="25" customFormat="1" ht="18" customHeight="1">
      <c r="A93" s="18" t="s">
        <v>121</v>
      </c>
      <c r="B93" s="19">
        <v>1</v>
      </c>
      <c r="C93" s="20">
        <v>4</v>
      </c>
      <c r="D93" s="19">
        <v>0</v>
      </c>
      <c r="E93" s="20">
        <v>0</v>
      </c>
      <c r="F93" s="19">
        <v>0</v>
      </c>
      <c r="G93" s="20">
        <v>0</v>
      </c>
      <c r="H93" s="19">
        <v>0</v>
      </c>
      <c r="I93" s="20">
        <v>0</v>
      </c>
      <c r="J93" s="21">
        <v>0</v>
      </c>
      <c r="K93" s="22">
        <v>0</v>
      </c>
      <c r="L93" s="23">
        <v>1</v>
      </c>
      <c r="M93" s="24">
        <v>4</v>
      </c>
    </row>
    <row r="94" spans="1:13" s="25" customFormat="1" ht="18" customHeight="1">
      <c r="A94" s="18" t="s">
        <v>122</v>
      </c>
      <c r="B94" s="19">
        <v>0</v>
      </c>
      <c r="C94" s="20">
        <v>0</v>
      </c>
      <c r="D94" s="19">
        <v>0</v>
      </c>
      <c r="E94" s="20">
        <v>0</v>
      </c>
      <c r="F94" s="19">
        <v>1</v>
      </c>
      <c r="G94" s="20">
        <v>18</v>
      </c>
      <c r="H94" s="19">
        <v>0</v>
      </c>
      <c r="I94" s="20">
        <v>0</v>
      </c>
      <c r="J94" s="21">
        <v>0</v>
      </c>
      <c r="K94" s="22">
        <v>0</v>
      </c>
      <c r="L94" s="23">
        <v>1</v>
      </c>
      <c r="M94" s="24">
        <v>18</v>
      </c>
    </row>
    <row r="95" spans="1:13" s="25" customFormat="1" ht="18" customHeight="1">
      <c r="A95" s="18" t="s">
        <v>123</v>
      </c>
      <c r="B95" s="19">
        <v>0</v>
      </c>
      <c r="C95" s="20">
        <v>0</v>
      </c>
      <c r="D95" s="19">
        <v>0</v>
      </c>
      <c r="E95" s="20">
        <v>0</v>
      </c>
      <c r="F95" s="19">
        <v>0</v>
      </c>
      <c r="G95" s="20">
        <v>0</v>
      </c>
      <c r="H95" s="19">
        <v>1</v>
      </c>
      <c r="I95" s="20">
        <v>6</v>
      </c>
      <c r="J95" s="21">
        <v>0</v>
      </c>
      <c r="K95" s="22">
        <v>0</v>
      </c>
      <c r="L95" s="23">
        <v>1</v>
      </c>
      <c r="M95" s="24">
        <v>6</v>
      </c>
    </row>
    <row r="96" spans="1:13" s="25" customFormat="1" ht="18" customHeight="1">
      <c r="A96" s="18" t="s">
        <v>124</v>
      </c>
      <c r="B96" s="19">
        <v>0</v>
      </c>
      <c r="C96" s="20">
        <v>0</v>
      </c>
      <c r="D96" s="19">
        <v>0</v>
      </c>
      <c r="E96" s="20">
        <v>0</v>
      </c>
      <c r="F96" s="19">
        <v>0</v>
      </c>
      <c r="G96" s="20">
        <v>0</v>
      </c>
      <c r="H96" s="19">
        <v>0</v>
      </c>
      <c r="I96" s="20">
        <v>0</v>
      </c>
      <c r="J96" s="21">
        <v>0</v>
      </c>
      <c r="K96" s="22">
        <v>0</v>
      </c>
      <c r="L96" s="23">
        <v>0</v>
      </c>
      <c r="M96" s="24">
        <v>0</v>
      </c>
    </row>
    <row r="97" spans="1:13" s="25" customFormat="1" ht="18" customHeight="1">
      <c r="A97" s="18" t="s">
        <v>125</v>
      </c>
      <c r="B97" s="19">
        <v>2</v>
      </c>
      <c r="C97" s="20">
        <v>6</v>
      </c>
      <c r="D97" s="19">
        <v>0</v>
      </c>
      <c r="E97" s="20">
        <v>0</v>
      </c>
      <c r="F97" s="19">
        <v>0</v>
      </c>
      <c r="G97" s="20">
        <v>0</v>
      </c>
      <c r="H97" s="19">
        <v>0</v>
      </c>
      <c r="I97" s="20">
        <v>0</v>
      </c>
      <c r="J97" s="21">
        <v>0</v>
      </c>
      <c r="K97" s="22">
        <v>0</v>
      </c>
      <c r="L97" s="23">
        <v>2</v>
      </c>
      <c r="M97" s="24">
        <v>6</v>
      </c>
    </row>
    <row r="98" spans="1:13" s="25" customFormat="1" ht="18" customHeight="1">
      <c r="A98" s="18" t="s">
        <v>16</v>
      </c>
      <c r="B98" s="19">
        <v>0</v>
      </c>
      <c r="C98" s="20">
        <v>0</v>
      </c>
      <c r="D98" s="19">
        <v>1</v>
      </c>
      <c r="E98" s="20">
        <v>17</v>
      </c>
      <c r="F98" s="19">
        <v>0</v>
      </c>
      <c r="G98" s="20">
        <v>0</v>
      </c>
      <c r="H98" s="19">
        <v>1</v>
      </c>
      <c r="I98" s="20">
        <v>35</v>
      </c>
      <c r="J98" s="21">
        <v>0</v>
      </c>
      <c r="K98" s="22">
        <v>0</v>
      </c>
      <c r="L98" s="23">
        <v>2</v>
      </c>
      <c r="M98" s="24">
        <v>52</v>
      </c>
    </row>
    <row r="99" spans="1:13" s="25" customFormat="1" ht="18" customHeight="1">
      <c r="A99" s="18" t="s">
        <v>126</v>
      </c>
      <c r="B99" s="19">
        <v>0</v>
      </c>
      <c r="C99" s="20">
        <v>0</v>
      </c>
      <c r="D99" s="19">
        <v>0</v>
      </c>
      <c r="E99" s="20">
        <v>0</v>
      </c>
      <c r="F99" s="19">
        <v>0</v>
      </c>
      <c r="G99" s="20">
        <v>0</v>
      </c>
      <c r="H99" s="19">
        <v>0</v>
      </c>
      <c r="I99" s="20">
        <v>0</v>
      </c>
      <c r="J99" s="21">
        <v>0</v>
      </c>
      <c r="K99" s="22">
        <v>0</v>
      </c>
      <c r="L99" s="23">
        <v>0</v>
      </c>
      <c r="M99" s="24">
        <v>0</v>
      </c>
    </row>
    <row r="100" spans="1:13" s="25" customFormat="1" ht="18" customHeight="1">
      <c r="A100" s="18" t="s">
        <v>127</v>
      </c>
      <c r="B100" s="19">
        <v>0</v>
      </c>
      <c r="C100" s="20">
        <v>0</v>
      </c>
      <c r="D100" s="19">
        <v>0</v>
      </c>
      <c r="E100" s="20">
        <v>0</v>
      </c>
      <c r="F100" s="19">
        <v>0</v>
      </c>
      <c r="G100" s="20">
        <v>0</v>
      </c>
      <c r="H100" s="19">
        <v>0</v>
      </c>
      <c r="I100" s="20">
        <v>0</v>
      </c>
      <c r="J100" s="21">
        <v>0</v>
      </c>
      <c r="K100" s="22">
        <v>0</v>
      </c>
      <c r="L100" s="23">
        <v>0</v>
      </c>
      <c r="M100" s="24">
        <v>0</v>
      </c>
    </row>
    <row r="101" spans="1:13" s="25" customFormat="1" ht="18" customHeight="1">
      <c r="A101" s="18" t="s">
        <v>128</v>
      </c>
      <c r="B101" s="19">
        <v>0</v>
      </c>
      <c r="C101" s="20">
        <v>0</v>
      </c>
      <c r="D101" s="19">
        <v>0</v>
      </c>
      <c r="E101" s="20">
        <v>0</v>
      </c>
      <c r="F101" s="19">
        <v>0</v>
      </c>
      <c r="G101" s="20">
        <v>0</v>
      </c>
      <c r="H101" s="19">
        <v>1</v>
      </c>
      <c r="I101" s="20">
        <v>25</v>
      </c>
      <c r="J101" s="21">
        <v>0</v>
      </c>
      <c r="K101" s="22">
        <v>0</v>
      </c>
      <c r="L101" s="23">
        <v>1</v>
      </c>
      <c r="M101" s="24">
        <v>25</v>
      </c>
    </row>
    <row r="102" spans="1:13" s="25" customFormat="1" ht="18" customHeight="1">
      <c r="A102" s="18" t="s">
        <v>129</v>
      </c>
      <c r="B102" s="19">
        <v>0</v>
      </c>
      <c r="C102" s="20">
        <v>0</v>
      </c>
      <c r="D102" s="19">
        <v>1</v>
      </c>
      <c r="E102" s="20">
        <v>12</v>
      </c>
      <c r="F102" s="19">
        <v>0</v>
      </c>
      <c r="G102" s="20">
        <v>0</v>
      </c>
      <c r="H102" s="19">
        <v>0</v>
      </c>
      <c r="I102" s="20">
        <v>0</v>
      </c>
      <c r="J102" s="21">
        <v>0</v>
      </c>
      <c r="K102" s="22">
        <v>0</v>
      </c>
      <c r="L102" s="23">
        <v>1</v>
      </c>
      <c r="M102" s="24">
        <v>12</v>
      </c>
    </row>
    <row r="103" spans="1:13" s="2" customFormat="1" ht="29.25" customHeight="1">
      <c r="A103" s="17" t="s">
        <v>130</v>
      </c>
      <c r="B103" s="26">
        <v>6</v>
      </c>
      <c r="C103" s="27">
        <v>19</v>
      </c>
      <c r="D103" s="26">
        <v>2</v>
      </c>
      <c r="E103" s="27">
        <v>29</v>
      </c>
      <c r="F103" s="26">
        <v>1</v>
      </c>
      <c r="G103" s="27">
        <v>18</v>
      </c>
      <c r="H103" s="26">
        <v>3</v>
      </c>
      <c r="I103" s="27">
        <v>66</v>
      </c>
      <c r="J103" s="28">
        <v>0</v>
      </c>
      <c r="K103" s="27">
        <v>0</v>
      </c>
      <c r="L103" s="26">
        <v>12</v>
      </c>
      <c r="M103" s="29">
        <v>132</v>
      </c>
    </row>
    <row r="106" spans="1:13" s="42" customFormat="1" ht="35.25" customHeight="1">
      <c r="A106" s="50" t="s">
        <v>148</v>
      </c>
      <c r="B106" s="101" t="s">
        <v>149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1:13" s="42" customFormat="1" ht="27" customHeight="1">
      <c r="A107" s="82" t="s">
        <v>28</v>
      </c>
      <c r="B107" s="100" t="s">
        <v>75</v>
      </c>
      <c r="C107" s="100"/>
      <c r="D107" s="100" t="s">
        <v>76</v>
      </c>
      <c r="E107" s="100"/>
      <c r="F107" s="100" t="s">
        <v>77</v>
      </c>
      <c r="G107" s="100"/>
      <c r="H107" s="100" t="s">
        <v>78</v>
      </c>
      <c r="I107" s="100"/>
      <c r="J107" s="100" t="s">
        <v>79</v>
      </c>
      <c r="K107" s="100"/>
      <c r="L107" s="102" t="s">
        <v>7</v>
      </c>
      <c r="M107" s="102"/>
    </row>
    <row r="108" spans="1:13" s="42" customFormat="1" ht="27.75" customHeight="1">
      <c r="A108" s="82"/>
      <c r="B108" s="3" t="s">
        <v>8</v>
      </c>
      <c r="C108" s="4" t="s">
        <v>9</v>
      </c>
      <c r="D108" s="3" t="s">
        <v>8</v>
      </c>
      <c r="E108" s="4" t="s">
        <v>9</v>
      </c>
      <c r="F108" s="3" t="s">
        <v>8</v>
      </c>
      <c r="G108" s="4" t="s">
        <v>9</v>
      </c>
      <c r="H108" s="3" t="s">
        <v>8</v>
      </c>
      <c r="I108" s="4" t="s">
        <v>9</v>
      </c>
      <c r="J108" s="3" t="s">
        <v>8</v>
      </c>
      <c r="K108" s="4" t="s">
        <v>9</v>
      </c>
      <c r="L108" s="3" t="s">
        <v>58</v>
      </c>
      <c r="M108" s="4" t="s">
        <v>50</v>
      </c>
    </row>
    <row r="109" spans="1:13" s="25" customFormat="1" ht="18" customHeight="1">
      <c r="A109" s="18" t="s">
        <v>135</v>
      </c>
      <c r="B109" s="19">
        <v>0</v>
      </c>
      <c r="C109" s="20">
        <v>0</v>
      </c>
      <c r="D109" s="19">
        <v>0</v>
      </c>
      <c r="E109" s="20">
        <v>0</v>
      </c>
      <c r="F109" s="19">
        <v>0</v>
      </c>
      <c r="G109" s="20">
        <v>0</v>
      </c>
      <c r="H109" s="19">
        <v>0</v>
      </c>
      <c r="I109" s="20">
        <v>0</v>
      </c>
      <c r="J109" s="21">
        <v>0</v>
      </c>
      <c r="K109" s="22">
        <v>0</v>
      </c>
      <c r="L109" s="23">
        <v>0</v>
      </c>
      <c r="M109" s="24">
        <v>0</v>
      </c>
    </row>
    <row r="110" spans="1:13" s="25" customFormat="1" ht="18" customHeight="1">
      <c r="A110" s="18" t="s">
        <v>136</v>
      </c>
      <c r="B110" s="19">
        <v>0</v>
      </c>
      <c r="C110" s="20">
        <v>0</v>
      </c>
      <c r="D110" s="19">
        <v>1</v>
      </c>
      <c r="E110" s="20">
        <v>4</v>
      </c>
      <c r="F110" s="19">
        <v>0</v>
      </c>
      <c r="G110" s="20">
        <v>0</v>
      </c>
      <c r="H110" s="19">
        <v>0</v>
      </c>
      <c r="I110" s="20">
        <v>0</v>
      </c>
      <c r="J110" s="21">
        <v>0</v>
      </c>
      <c r="K110" s="22">
        <v>0</v>
      </c>
      <c r="L110" s="23">
        <v>1</v>
      </c>
      <c r="M110" s="24">
        <v>4</v>
      </c>
    </row>
    <row r="111" spans="1:13" s="25" customFormat="1" ht="18" customHeight="1">
      <c r="A111" s="18" t="s">
        <v>17</v>
      </c>
      <c r="B111" s="19">
        <v>0</v>
      </c>
      <c r="C111" s="20">
        <v>0</v>
      </c>
      <c r="D111" s="19">
        <v>10</v>
      </c>
      <c r="E111" s="20">
        <v>130</v>
      </c>
      <c r="F111" s="19">
        <v>2</v>
      </c>
      <c r="G111" s="20">
        <v>41</v>
      </c>
      <c r="H111" s="19">
        <v>8</v>
      </c>
      <c r="I111" s="20">
        <v>259</v>
      </c>
      <c r="J111" s="21">
        <v>0</v>
      </c>
      <c r="K111" s="22">
        <v>0</v>
      </c>
      <c r="L111" s="23">
        <v>20</v>
      </c>
      <c r="M111" s="24">
        <v>430</v>
      </c>
    </row>
    <row r="112" spans="1:13" s="25" customFormat="1" ht="18" customHeight="1">
      <c r="A112" s="18" t="s">
        <v>137</v>
      </c>
      <c r="B112" s="19">
        <v>0</v>
      </c>
      <c r="C112" s="20">
        <v>0</v>
      </c>
      <c r="D112" s="19">
        <v>0</v>
      </c>
      <c r="E112" s="20">
        <v>0</v>
      </c>
      <c r="F112" s="19">
        <v>0</v>
      </c>
      <c r="G112" s="20">
        <v>0</v>
      </c>
      <c r="H112" s="19">
        <v>1</v>
      </c>
      <c r="I112" s="20">
        <v>36</v>
      </c>
      <c r="J112" s="21">
        <v>0</v>
      </c>
      <c r="K112" s="22">
        <v>0</v>
      </c>
      <c r="L112" s="23">
        <v>1</v>
      </c>
      <c r="M112" s="24">
        <v>36</v>
      </c>
    </row>
    <row r="113" spans="1:13" s="25" customFormat="1" ht="18" customHeight="1">
      <c r="A113" s="18" t="s">
        <v>138</v>
      </c>
      <c r="B113" s="19">
        <v>0</v>
      </c>
      <c r="C113" s="20">
        <v>0</v>
      </c>
      <c r="D113" s="19">
        <v>2</v>
      </c>
      <c r="E113" s="20">
        <v>18</v>
      </c>
      <c r="F113" s="19">
        <v>0</v>
      </c>
      <c r="G113" s="20">
        <v>0</v>
      </c>
      <c r="H113" s="19">
        <v>0</v>
      </c>
      <c r="I113" s="20">
        <v>0</v>
      </c>
      <c r="J113" s="21">
        <v>0</v>
      </c>
      <c r="K113" s="22">
        <v>0</v>
      </c>
      <c r="L113" s="23">
        <v>2</v>
      </c>
      <c r="M113" s="24">
        <v>18</v>
      </c>
    </row>
    <row r="114" spans="1:13" s="25" customFormat="1" ht="18" customHeight="1">
      <c r="A114" s="18" t="s">
        <v>139</v>
      </c>
      <c r="B114" s="19">
        <v>0</v>
      </c>
      <c r="C114" s="20">
        <v>0</v>
      </c>
      <c r="D114" s="19">
        <v>0</v>
      </c>
      <c r="E114" s="20">
        <v>0</v>
      </c>
      <c r="F114" s="19">
        <v>0</v>
      </c>
      <c r="G114" s="20">
        <v>0</v>
      </c>
      <c r="H114" s="19">
        <v>0</v>
      </c>
      <c r="I114" s="20">
        <v>0</v>
      </c>
      <c r="J114" s="21">
        <v>0</v>
      </c>
      <c r="K114" s="22">
        <v>0</v>
      </c>
      <c r="L114" s="23">
        <v>0</v>
      </c>
      <c r="M114" s="24">
        <v>0</v>
      </c>
    </row>
    <row r="115" spans="1:13" s="25" customFormat="1" ht="18" customHeight="1">
      <c r="A115" s="18" t="s">
        <v>140</v>
      </c>
      <c r="B115" s="19">
        <v>0</v>
      </c>
      <c r="C115" s="20">
        <v>0</v>
      </c>
      <c r="D115" s="19">
        <v>0</v>
      </c>
      <c r="E115" s="20">
        <v>0</v>
      </c>
      <c r="F115" s="19">
        <v>0</v>
      </c>
      <c r="G115" s="20">
        <v>0</v>
      </c>
      <c r="H115" s="19">
        <v>0</v>
      </c>
      <c r="I115" s="20">
        <v>0</v>
      </c>
      <c r="J115" s="21">
        <v>0</v>
      </c>
      <c r="K115" s="22">
        <v>0</v>
      </c>
      <c r="L115" s="23">
        <v>0</v>
      </c>
      <c r="M115" s="24">
        <v>0</v>
      </c>
    </row>
    <row r="116" spans="1:13" s="25" customFormat="1" ht="18" customHeight="1">
      <c r="A116" s="18" t="s">
        <v>141</v>
      </c>
      <c r="B116" s="19">
        <v>1</v>
      </c>
      <c r="C116" s="20">
        <v>5</v>
      </c>
      <c r="D116" s="19">
        <v>0</v>
      </c>
      <c r="E116" s="20">
        <v>0</v>
      </c>
      <c r="F116" s="19">
        <v>0</v>
      </c>
      <c r="G116" s="20">
        <v>0</v>
      </c>
      <c r="H116" s="19">
        <v>0</v>
      </c>
      <c r="I116" s="20">
        <v>0</v>
      </c>
      <c r="J116" s="21">
        <v>0</v>
      </c>
      <c r="K116" s="22">
        <v>0</v>
      </c>
      <c r="L116" s="23">
        <v>1</v>
      </c>
      <c r="M116" s="24">
        <v>5</v>
      </c>
    </row>
    <row r="117" spans="1:13" s="25" customFormat="1" ht="18" customHeight="1">
      <c r="A117" s="18" t="s">
        <v>142</v>
      </c>
      <c r="B117" s="19">
        <v>0</v>
      </c>
      <c r="C117" s="20">
        <v>0</v>
      </c>
      <c r="D117" s="19">
        <v>0</v>
      </c>
      <c r="E117" s="20">
        <v>0</v>
      </c>
      <c r="F117" s="19">
        <v>0</v>
      </c>
      <c r="G117" s="20">
        <v>0</v>
      </c>
      <c r="H117" s="19">
        <v>0</v>
      </c>
      <c r="I117" s="20">
        <v>0</v>
      </c>
      <c r="J117" s="21">
        <v>0</v>
      </c>
      <c r="K117" s="22">
        <v>0</v>
      </c>
      <c r="L117" s="23">
        <v>0</v>
      </c>
      <c r="M117" s="24">
        <v>0</v>
      </c>
    </row>
    <row r="118" spans="1:13" s="25" customFormat="1" ht="18" customHeight="1">
      <c r="A118" s="18" t="s">
        <v>143</v>
      </c>
      <c r="B118" s="19">
        <v>0</v>
      </c>
      <c r="C118" s="20">
        <v>0</v>
      </c>
      <c r="D118" s="19">
        <v>0</v>
      </c>
      <c r="E118" s="20">
        <v>0</v>
      </c>
      <c r="F118" s="19">
        <v>0</v>
      </c>
      <c r="G118" s="20">
        <v>0</v>
      </c>
      <c r="H118" s="19">
        <v>0</v>
      </c>
      <c r="I118" s="20">
        <v>0</v>
      </c>
      <c r="J118" s="21">
        <v>0</v>
      </c>
      <c r="K118" s="22">
        <v>0</v>
      </c>
      <c r="L118" s="23">
        <v>0</v>
      </c>
      <c r="M118" s="24">
        <v>0</v>
      </c>
    </row>
    <row r="119" spans="1:13" s="25" customFormat="1" ht="18" customHeight="1">
      <c r="A119" s="18" t="s">
        <v>144</v>
      </c>
      <c r="B119" s="19">
        <v>0</v>
      </c>
      <c r="C119" s="20">
        <v>0</v>
      </c>
      <c r="D119" s="19">
        <v>0</v>
      </c>
      <c r="E119" s="20">
        <v>0</v>
      </c>
      <c r="F119" s="19">
        <v>0</v>
      </c>
      <c r="G119" s="20">
        <v>0</v>
      </c>
      <c r="H119" s="19">
        <v>0</v>
      </c>
      <c r="I119" s="20">
        <v>0</v>
      </c>
      <c r="J119" s="21">
        <v>0</v>
      </c>
      <c r="K119" s="22">
        <v>0</v>
      </c>
      <c r="L119" s="23">
        <v>0</v>
      </c>
      <c r="M119" s="24">
        <v>0</v>
      </c>
    </row>
    <row r="120" spans="1:13" s="2" customFormat="1" ht="29.25" customHeight="1">
      <c r="A120" s="17" t="s">
        <v>145</v>
      </c>
      <c r="B120" s="26">
        <v>1</v>
      </c>
      <c r="C120" s="27">
        <v>5</v>
      </c>
      <c r="D120" s="26">
        <v>13</v>
      </c>
      <c r="E120" s="27">
        <v>152</v>
      </c>
      <c r="F120" s="26">
        <v>2</v>
      </c>
      <c r="G120" s="27">
        <v>41</v>
      </c>
      <c r="H120" s="26">
        <v>9</v>
      </c>
      <c r="I120" s="27">
        <v>295</v>
      </c>
      <c r="J120" s="28">
        <v>0</v>
      </c>
      <c r="K120" s="27">
        <v>0</v>
      </c>
      <c r="L120" s="26">
        <v>25</v>
      </c>
      <c r="M120" s="29">
        <v>493</v>
      </c>
    </row>
    <row r="123" spans="1:13" s="42" customFormat="1" ht="35.25" customHeight="1">
      <c r="A123" s="50" t="s">
        <v>172</v>
      </c>
      <c r="B123" s="101" t="s">
        <v>173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</row>
    <row r="124" spans="1:13" s="42" customFormat="1" ht="27" customHeight="1">
      <c r="A124" s="82" t="s">
        <v>28</v>
      </c>
      <c r="B124" s="100" t="s">
        <v>75</v>
      </c>
      <c r="C124" s="100"/>
      <c r="D124" s="100" t="s">
        <v>76</v>
      </c>
      <c r="E124" s="100"/>
      <c r="F124" s="100" t="s">
        <v>77</v>
      </c>
      <c r="G124" s="100"/>
      <c r="H124" s="100" t="s">
        <v>78</v>
      </c>
      <c r="I124" s="100"/>
      <c r="J124" s="100" t="s">
        <v>79</v>
      </c>
      <c r="K124" s="100"/>
      <c r="L124" s="102" t="s">
        <v>7</v>
      </c>
      <c r="M124" s="102"/>
    </row>
    <row r="125" spans="1:13" s="42" customFormat="1" ht="27.75" customHeight="1">
      <c r="A125" s="82"/>
      <c r="B125" s="3" t="s">
        <v>8</v>
      </c>
      <c r="C125" s="4" t="s">
        <v>9</v>
      </c>
      <c r="D125" s="3" t="s">
        <v>8</v>
      </c>
      <c r="E125" s="4" t="s">
        <v>9</v>
      </c>
      <c r="F125" s="3" t="s">
        <v>8</v>
      </c>
      <c r="G125" s="4" t="s">
        <v>9</v>
      </c>
      <c r="H125" s="3" t="s">
        <v>8</v>
      </c>
      <c r="I125" s="4" t="s">
        <v>9</v>
      </c>
      <c r="J125" s="3" t="s">
        <v>8</v>
      </c>
      <c r="K125" s="4" t="s">
        <v>9</v>
      </c>
      <c r="L125" s="3" t="s">
        <v>58</v>
      </c>
      <c r="M125" s="4" t="s">
        <v>50</v>
      </c>
    </row>
    <row r="126" spans="1:13" s="25" customFormat="1" ht="18" customHeight="1">
      <c r="A126" s="18" t="s">
        <v>170</v>
      </c>
      <c r="B126" s="19">
        <v>2</v>
      </c>
      <c r="C126" s="20">
        <v>12</v>
      </c>
      <c r="D126" s="19">
        <v>0</v>
      </c>
      <c r="E126" s="20">
        <v>0</v>
      </c>
      <c r="F126" s="19">
        <v>0</v>
      </c>
      <c r="G126" s="20">
        <v>0</v>
      </c>
      <c r="H126" s="19">
        <v>0</v>
      </c>
      <c r="I126" s="20">
        <v>0</v>
      </c>
      <c r="J126" s="21">
        <v>0</v>
      </c>
      <c r="K126" s="22">
        <v>0</v>
      </c>
      <c r="L126" s="23">
        <v>2</v>
      </c>
      <c r="M126" s="24">
        <v>12</v>
      </c>
    </row>
    <row r="127" spans="1:13" s="25" customFormat="1" ht="18" customHeight="1">
      <c r="A127" s="18" t="s">
        <v>18</v>
      </c>
      <c r="B127" s="19">
        <v>0</v>
      </c>
      <c r="C127" s="20">
        <v>0</v>
      </c>
      <c r="D127" s="19">
        <v>0</v>
      </c>
      <c r="E127" s="20">
        <v>0</v>
      </c>
      <c r="F127" s="19">
        <v>0</v>
      </c>
      <c r="G127" s="20">
        <v>0</v>
      </c>
      <c r="H127" s="19">
        <v>3</v>
      </c>
      <c r="I127" s="20">
        <v>108</v>
      </c>
      <c r="J127" s="21">
        <v>0</v>
      </c>
      <c r="K127" s="22">
        <v>0</v>
      </c>
      <c r="L127" s="23">
        <v>3</v>
      </c>
      <c r="M127" s="24">
        <v>108</v>
      </c>
    </row>
    <row r="128" spans="1:13" s="2" customFormat="1" ht="29.25" customHeight="1">
      <c r="A128" s="17" t="s">
        <v>171</v>
      </c>
      <c r="B128" s="26">
        <v>2</v>
      </c>
      <c r="C128" s="27">
        <v>12</v>
      </c>
      <c r="D128" s="26">
        <v>0</v>
      </c>
      <c r="E128" s="27">
        <v>0</v>
      </c>
      <c r="F128" s="26">
        <v>0</v>
      </c>
      <c r="G128" s="27">
        <v>0</v>
      </c>
      <c r="H128" s="26">
        <v>3</v>
      </c>
      <c r="I128" s="27">
        <v>108</v>
      </c>
      <c r="J128" s="28">
        <v>0</v>
      </c>
      <c r="K128" s="27">
        <v>0</v>
      </c>
      <c r="L128" s="26">
        <v>5</v>
      </c>
      <c r="M128" s="29">
        <v>120</v>
      </c>
    </row>
    <row r="131" spans="1:13" s="42" customFormat="1" ht="35.25" customHeight="1">
      <c r="A131" s="50" t="s">
        <v>187</v>
      </c>
      <c r="B131" s="101" t="s">
        <v>188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</row>
    <row r="132" spans="1:13" s="42" customFormat="1" ht="27" customHeight="1">
      <c r="A132" s="82" t="s">
        <v>28</v>
      </c>
      <c r="B132" s="100" t="s">
        <v>75</v>
      </c>
      <c r="C132" s="100"/>
      <c r="D132" s="100" t="s">
        <v>76</v>
      </c>
      <c r="E132" s="100"/>
      <c r="F132" s="100" t="s">
        <v>77</v>
      </c>
      <c r="G132" s="100"/>
      <c r="H132" s="100" t="s">
        <v>78</v>
      </c>
      <c r="I132" s="100"/>
      <c r="J132" s="100" t="s">
        <v>79</v>
      </c>
      <c r="K132" s="100"/>
      <c r="L132" s="102" t="s">
        <v>7</v>
      </c>
      <c r="M132" s="102"/>
    </row>
    <row r="133" spans="1:13" s="42" customFormat="1" ht="27.75" customHeight="1">
      <c r="A133" s="82"/>
      <c r="B133" s="3" t="s">
        <v>8</v>
      </c>
      <c r="C133" s="4" t="s">
        <v>9</v>
      </c>
      <c r="D133" s="3" t="s">
        <v>8</v>
      </c>
      <c r="E133" s="4" t="s">
        <v>9</v>
      </c>
      <c r="F133" s="3" t="s">
        <v>8</v>
      </c>
      <c r="G133" s="4" t="s">
        <v>9</v>
      </c>
      <c r="H133" s="3" t="s">
        <v>8</v>
      </c>
      <c r="I133" s="4" t="s">
        <v>9</v>
      </c>
      <c r="J133" s="3" t="s">
        <v>8</v>
      </c>
      <c r="K133" s="4" t="s">
        <v>9</v>
      </c>
      <c r="L133" s="3" t="s">
        <v>58</v>
      </c>
      <c r="M133" s="4" t="s">
        <v>50</v>
      </c>
    </row>
    <row r="134" spans="1:13" s="25" customFormat="1" ht="18" customHeight="1">
      <c r="A134" s="18" t="s">
        <v>183</v>
      </c>
      <c r="B134" s="19">
        <v>0</v>
      </c>
      <c r="C134" s="20">
        <v>0</v>
      </c>
      <c r="D134" s="19">
        <v>0</v>
      </c>
      <c r="E134" s="20">
        <v>0</v>
      </c>
      <c r="F134" s="19">
        <v>0</v>
      </c>
      <c r="G134" s="20">
        <v>0</v>
      </c>
      <c r="H134" s="19">
        <v>0</v>
      </c>
      <c r="I134" s="20">
        <v>0</v>
      </c>
      <c r="J134" s="21">
        <v>0</v>
      </c>
      <c r="K134" s="22">
        <v>0</v>
      </c>
      <c r="L134" s="23">
        <v>0</v>
      </c>
      <c r="M134" s="24">
        <v>0</v>
      </c>
    </row>
    <row r="135" spans="1:13" s="25" customFormat="1" ht="18" customHeight="1">
      <c r="A135" s="18" t="s">
        <v>184</v>
      </c>
      <c r="B135" s="19">
        <v>1</v>
      </c>
      <c r="C135" s="20">
        <v>5</v>
      </c>
      <c r="D135" s="19">
        <v>0</v>
      </c>
      <c r="E135" s="20">
        <v>0</v>
      </c>
      <c r="F135" s="19">
        <v>0</v>
      </c>
      <c r="G135" s="20">
        <v>0</v>
      </c>
      <c r="H135" s="19">
        <v>0</v>
      </c>
      <c r="I135" s="20">
        <v>0</v>
      </c>
      <c r="J135" s="21">
        <v>0</v>
      </c>
      <c r="K135" s="22">
        <v>0</v>
      </c>
      <c r="L135" s="23">
        <v>1</v>
      </c>
      <c r="M135" s="24">
        <v>5</v>
      </c>
    </row>
    <row r="136" spans="1:13" s="25" customFormat="1" ht="18" customHeight="1">
      <c r="A136" s="18" t="s">
        <v>185</v>
      </c>
      <c r="B136" s="19">
        <v>0</v>
      </c>
      <c r="C136" s="20">
        <v>0</v>
      </c>
      <c r="D136" s="19">
        <v>0</v>
      </c>
      <c r="E136" s="20">
        <v>0</v>
      </c>
      <c r="F136" s="19">
        <v>0</v>
      </c>
      <c r="G136" s="20">
        <v>0</v>
      </c>
      <c r="H136" s="19">
        <v>0</v>
      </c>
      <c r="I136" s="20">
        <v>0</v>
      </c>
      <c r="J136" s="21">
        <v>0</v>
      </c>
      <c r="K136" s="22">
        <v>0</v>
      </c>
      <c r="L136" s="23">
        <v>0</v>
      </c>
      <c r="M136" s="24">
        <v>0</v>
      </c>
    </row>
    <row r="137" spans="1:13" s="2" customFormat="1" ht="29.25" customHeight="1">
      <c r="A137" s="17" t="s">
        <v>186</v>
      </c>
      <c r="B137" s="26">
        <v>1</v>
      </c>
      <c r="C137" s="27">
        <v>5</v>
      </c>
      <c r="D137" s="26">
        <v>0</v>
      </c>
      <c r="E137" s="27">
        <v>0</v>
      </c>
      <c r="F137" s="26">
        <v>0</v>
      </c>
      <c r="G137" s="27">
        <v>0</v>
      </c>
      <c r="H137" s="26">
        <v>0</v>
      </c>
      <c r="I137" s="27">
        <v>0</v>
      </c>
      <c r="J137" s="28">
        <v>0</v>
      </c>
      <c r="K137" s="27">
        <v>0</v>
      </c>
      <c r="L137" s="26">
        <v>1</v>
      </c>
      <c r="M137" s="29">
        <v>5</v>
      </c>
    </row>
    <row r="140" spans="1:13" s="42" customFormat="1" ht="35.25" customHeight="1">
      <c r="A140" s="50" t="s">
        <v>204</v>
      </c>
      <c r="B140" s="101" t="s">
        <v>194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</row>
    <row r="143" spans="1:13" s="42" customFormat="1" ht="35.25" customHeight="1">
      <c r="A143" s="50" t="s">
        <v>215</v>
      </c>
      <c r="B143" s="101" t="s">
        <v>217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</row>
    <row r="144" spans="1:13" s="42" customFormat="1" ht="27" customHeight="1">
      <c r="A144" s="82" t="s">
        <v>28</v>
      </c>
      <c r="B144" s="100" t="s">
        <v>75</v>
      </c>
      <c r="C144" s="100"/>
      <c r="D144" s="100" t="s">
        <v>76</v>
      </c>
      <c r="E144" s="100"/>
      <c r="F144" s="100" t="s">
        <v>77</v>
      </c>
      <c r="G144" s="100"/>
      <c r="H144" s="100" t="s">
        <v>78</v>
      </c>
      <c r="I144" s="100"/>
      <c r="J144" s="100" t="s">
        <v>79</v>
      </c>
      <c r="K144" s="100"/>
      <c r="L144" s="102" t="s">
        <v>7</v>
      </c>
      <c r="M144" s="102"/>
    </row>
    <row r="145" spans="1:13" s="42" customFormat="1" ht="27.75" customHeight="1">
      <c r="A145" s="82"/>
      <c r="B145" s="3" t="s">
        <v>8</v>
      </c>
      <c r="C145" s="4" t="s">
        <v>9</v>
      </c>
      <c r="D145" s="3" t="s">
        <v>8</v>
      </c>
      <c r="E145" s="4" t="s">
        <v>9</v>
      </c>
      <c r="F145" s="3" t="s">
        <v>8</v>
      </c>
      <c r="G145" s="4" t="s">
        <v>9</v>
      </c>
      <c r="H145" s="3" t="s">
        <v>8</v>
      </c>
      <c r="I145" s="4" t="s">
        <v>9</v>
      </c>
      <c r="J145" s="3" t="s">
        <v>8</v>
      </c>
      <c r="K145" s="4" t="s">
        <v>9</v>
      </c>
      <c r="L145" s="3" t="s">
        <v>58</v>
      </c>
      <c r="M145" s="4" t="s">
        <v>50</v>
      </c>
    </row>
    <row r="146" spans="1:13" s="25" customFormat="1" ht="18" customHeight="1">
      <c r="A146" s="18" t="s">
        <v>207</v>
      </c>
      <c r="B146" s="19">
        <v>0</v>
      </c>
      <c r="C146" s="20">
        <v>0</v>
      </c>
      <c r="D146" s="19">
        <v>1</v>
      </c>
      <c r="E146" s="20">
        <v>6</v>
      </c>
      <c r="F146" s="19">
        <v>0</v>
      </c>
      <c r="G146" s="20">
        <v>0</v>
      </c>
      <c r="H146" s="19">
        <v>0</v>
      </c>
      <c r="I146" s="20">
        <v>0</v>
      </c>
      <c r="J146" s="21">
        <v>0</v>
      </c>
      <c r="K146" s="22">
        <v>0</v>
      </c>
      <c r="L146" s="23">
        <v>1</v>
      </c>
      <c r="M146" s="24">
        <v>6</v>
      </c>
    </row>
    <row r="147" spans="1:13" s="2" customFormat="1" ht="29.25" customHeight="1">
      <c r="A147" s="17" t="s">
        <v>210</v>
      </c>
      <c r="B147" s="26">
        <v>0</v>
      </c>
      <c r="C147" s="27">
        <v>0</v>
      </c>
      <c r="D147" s="26">
        <v>1</v>
      </c>
      <c r="E147" s="27">
        <v>6</v>
      </c>
      <c r="F147" s="26">
        <v>0</v>
      </c>
      <c r="G147" s="27">
        <v>0</v>
      </c>
      <c r="H147" s="26">
        <v>0</v>
      </c>
      <c r="I147" s="27">
        <v>0</v>
      </c>
      <c r="J147" s="28">
        <v>0</v>
      </c>
      <c r="K147" s="27">
        <v>0</v>
      </c>
      <c r="L147" s="26">
        <v>1</v>
      </c>
      <c r="M147" s="29">
        <v>6</v>
      </c>
    </row>
  </sheetData>
  <mergeCells count="90">
    <mergeCell ref="B106:M106"/>
    <mergeCell ref="A107:A108"/>
    <mergeCell ref="B107:C107"/>
    <mergeCell ref="D107:E107"/>
    <mergeCell ref="F107:G107"/>
    <mergeCell ref="H107:I107"/>
    <mergeCell ref="J107:K107"/>
    <mergeCell ref="L107:M107"/>
    <mergeCell ref="B87:M87"/>
    <mergeCell ref="A88:A89"/>
    <mergeCell ref="B88:C88"/>
    <mergeCell ref="D88:E88"/>
    <mergeCell ref="F88:G88"/>
    <mergeCell ref="H88:I88"/>
    <mergeCell ref="J88:K88"/>
    <mergeCell ref="L88:M88"/>
    <mergeCell ref="B65:M65"/>
    <mergeCell ref="A66:A67"/>
    <mergeCell ref="B66:C66"/>
    <mergeCell ref="D66:E66"/>
    <mergeCell ref="F66:G66"/>
    <mergeCell ref="H66:I66"/>
    <mergeCell ref="J66:K66"/>
    <mergeCell ref="L66:M66"/>
    <mergeCell ref="B1:M1"/>
    <mergeCell ref="A3:A4"/>
    <mergeCell ref="B3:C3"/>
    <mergeCell ref="D3:E3"/>
    <mergeCell ref="F3:G3"/>
    <mergeCell ref="H3:I3"/>
    <mergeCell ref="J3:K3"/>
    <mergeCell ref="L3:M3"/>
    <mergeCell ref="A17:M17"/>
    <mergeCell ref="B29:M29"/>
    <mergeCell ref="A30:A31"/>
    <mergeCell ref="B30:C30"/>
    <mergeCell ref="D30:E30"/>
    <mergeCell ref="F30:G30"/>
    <mergeCell ref="H30:I30"/>
    <mergeCell ref="J30:K30"/>
    <mergeCell ref="L30:M30"/>
    <mergeCell ref="B43:M43"/>
    <mergeCell ref="A44:A45"/>
    <mergeCell ref="B44:C44"/>
    <mergeCell ref="D44:E44"/>
    <mergeCell ref="F44:G44"/>
    <mergeCell ref="H44:I44"/>
    <mergeCell ref="J44:K44"/>
    <mergeCell ref="L44:M44"/>
    <mergeCell ref="B58:M58"/>
    <mergeCell ref="A59:A60"/>
    <mergeCell ref="B59:C59"/>
    <mergeCell ref="D59:E59"/>
    <mergeCell ref="F59:G59"/>
    <mergeCell ref="H59:I59"/>
    <mergeCell ref="J59:K59"/>
    <mergeCell ref="L59:M59"/>
    <mergeCell ref="B74:M74"/>
    <mergeCell ref="A75:A76"/>
    <mergeCell ref="B75:C75"/>
    <mergeCell ref="D75:E75"/>
    <mergeCell ref="F75:G75"/>
    <mergeCell ref="H75:I75"/>
    <mergeCell ref="J75:K75"/>
    <mergeCell ref="L75:M75"/>
    <mergeCell ref="B123:M123"/>
    <mergeCell ref="A124:A125"/>
    <mergeCell ref="B124:C124"/>
    <mergeCell ref="D124:E124"/>
    <mergeCell ref="F124:G124"/>
    <mergeCell ref="H124:I124"/>
    <mergeCell ref="J124:K124"/>
    <mergeCell ref="L124:M124"/>
    <mergeCell ref="B131:M131"/>
    <mergeCell ref="A132:A133"/>
    <mergeCell ref="B132:C132"/>
    <mergeCell ref="D132:E132"/>
    <mergeCell ref="F132:G132"/>
    <mergeCell ref="H132:I132"/>
    <mergeCell ref="J132:K132"/>
    <mergeCell ref="L132:M132"/>
    <mergeCell ref="B140:M140"/>
    <mergeCell ref="B143:M143"/>
    <mergeCell ref="A144:A145"/>
    <mergeCell ref="B144:C144"/>
    <mergeCell ref="D144:E144"/>
    <mergeCell ref="F144:G144"/>
    <mergeCell ref="H144:I144"/>
    <mergeCell ref="J144:K144"/>
    <mergeCell ref="L144:M144"/>
  </mergeCells>
  <printOptions horizontalCentered="1" verticalCentered="1"/>
  <pageMargins left="0" right="0" top="0.5905511811023623" bottom="0.5905511811023623" header="0" footer="0"/>
  <pageSetup orientation="landscape" paperSize="9" r:id="rId1"/>
  <rowBreaks count="3" manualBreakCount="3">
    <brk id="73" max="255" man="1"/>
    <brk id="86" max="255" man="1"/>
    <brk id="10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42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12" width="9.28125" style="0" bestFit="1" customWidth="1"/>
    <col min="13" max="13" width="9.7109375" style="0" bestFit="1" customWidth="1"/>
  </cols>
  <sheetData>
    <row r="1" spans="1:13" ht="36" customHeight="1">
      <c r="A1" s="1" t="s">
        <v>223</v>
      </c>
      <c r="B1" s="91" t="s">
        <v>222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30" customHeight="1">
      <c r="A2" s="82" t="s">
        <v>1</v>
      </c>
      <c r="B2" s="100" t="s">
        <v>53</v>
      </c>
      <c r="C2" s="100"/>
      <c r="D2" s="100" t="s">
        <v>54</v>
      </c>
      <c r="E2" s="100"/>
      <c r="F2" s="100" t="s">
        <v>55</v>
      </c>
      <c r="G2" s="100"/>
      <c r="H2" s="100" t="s">
        <v>56</v>
      </c>
      <c r="I2" s="100"/>
      <c r="J2" s="100" t="s">
        <v>57</v>
      </c>
      <c r="K2" s="100"/>
      <c r="L2" s="78" t="s">
        <v>7</v>
      </c>
      <c r="M2" s="78"/>
    </row>
    <row r="3" spans="1:13" ht="27.75" customHeight="1">
      <c r="A3" s="82"/>
      <c r="B3" s="30" t="s">
        <v>8</v>
      </c>
      <c r="C3" s="13" t="s">
        <v>9</v>
      </c>
      <c r="D3" s="30" t="s">
        <v>8</v>
      </c>
      <c r="E3" s="13" t="s">
        <v>9</v>
      </c>
      <c r="F3" s="30" t="s">
        <v>8</v>
      </c>
      <c r="G3" s="13" t="s">
        <v>9</v>
      </c>
      <c r="H3" s="30" t="s">
        <v>8</v>
      </c>
      <c r="I3" s="13" t="s">
        <v>9</v>
      </c>
      <c r="J3" s="30" t="s">
        <v>8</v>
      </c>
      <c r="K3" s="13" t="s">
        <v>9</v>
      </c>
      <c r="L3" s="30" t="s">
        <v>58</v>
      </c>
      <c r="M3" s="13" t="s">
        <v>50</v>
      </c>
    </row>
    <row r="4" spans="1:13" s="52" customFormat="1" ht="18" customHeight="1">
      <c r="A4" s="51" t="s">
        <v>13</v>
      </c>
      <c r="B4" s="31">
        <v>3</v>
      </c>
      <c r="C4" s="32">
        <v>11.5</v>
      </c>
      <c r="D4" s="31">
        <v>2</v>
      </c>
      <c r="E4" s="32">
        <v>14</v>
      </c>
      <c r="F4" s="31">
        <v>1</v>
      </c>
      <c r="G4" s="32">
        <v>20</v>
      </c>
      <c r="H4" s="31">
        <v>0</v>
      </c>
      <c r="I4" s="32">
        <v>0</v>
      </c>
      <c r="J4" s="33">
        <v>0</v>
      </c>
      <c r="K4" s="34">
        <v>0</v>
      </c>
      <c r="L4" s="35">
        <v>6</v>
      </c>
      <c r="M4" s="36">
        <v>45.5</v>
      </c>
    </row>
    <row r="5" spans="1:13" s="52" customFormat="1" ht="18" customHeight="1">
      <c r="A5" s="51" t="s">
        <v>14</v>
      </c>
      <c r="B5" s="31">
        <v>6</v>
      </c>
      <c r="C5" s="32">
        <v>26</v>
      </c>
      <c r="D5" s="31">
        <v>1</v>
      </c>
      <c r="E5" s="32">
        <v>10</v>
      </c>
      <c r="F5" s="31">
        <v>0</v>
      </c>
      <c r="G5" s="32">
        <v>0</v>
      </c>
      <c r="H5" s="31">
        <v>0</v>
      </c>
      <c r="I5" s="32">
        <v>0</v>
      </c>
      <c r="J5" s="33">
        <v>0</v>
      </c>
      <c r="K5" s="34">
        <v>0</v>
      </c>
      <c r="L5" s="35">
        <v>7</v>
      </c>
      <c r="M5" s="36">
        <v>36</v>
      </c>
    </row>
    <row r="6" spans="1:13" s="52" customFormat="1" ht="18" customHeight="1">
      <c r="A6" s="51" t="s">
        <v>15</v>
      </c>
      <c r="B6" s="31">
        <v>3</v>
      </c>
      <c r="C6" s="32">
        <v>10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3">
        <v>0</v>
      </c>
      <c r="K6" s="34">
        <v>0</v>
      </c>
      <c r="L6" s="35">
        <v>3</v>
      </c>
      <c r="M6" s="36">
        <v>10</v>
      </c>
    </row>
    <row r="7" spans="1:13" s="52" customFormat="1" ht="18" customHeight="1">
      <c r="A7" s="51" t="s">
        <v>16</v>
      </c>
      <c r="B7" s="31">
        <v>0</v>
      </c>
      <c r="C7" s="32">
        <v>0</v>
      </c>
      <c r="D7" s="31">
        <v>0</v>
      </c>
      <c r="E7" s="32">
        <v>0</v>
      </c>
      <c r="F7" s="31">
        <v>0</v>
      </c>
      <c r="G7" s="32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</v>
      </c>
    </row>
    <row r="8" spans="1:13" s="52" customFormat="1" ht="18" customHeight="1">
      <c r="A8" s="51" t="s">
        <v>17</v>
      </c>
      <c r="B8" s="31">
        <v>7</v>
      </c>
      <c r="C8" s="32">
        <v>28.3</v>
      </c>
      <c r="D8" s="31">
        <v>1</v>
      </c>
      <c r="E8" s="32">
        <v>11</v>
      </c>
      <c r="F8" s="31">
        <v>1</v>
      </c>
      <c r="G8" s="32">
        <v>18</v>
      </c>
      <c r="H8" s="31">
        <v>0</v>
      </c>
      <c r="I8" s="32">
        <v>0</v>
      </c>
      <c r="J8" s="33">
        <v>0</v>
      </c>
      <c r="K8" s="34">
        <v>0</v>
      </c>
      <c r="L8" s="35">
        <v>9</v>
      </c>
      <c r="M8" s="36">
        <v>57.3</v>
      </c>
    </row>
    <row r="9" spans="1:13" s="52" customFormat="1" ht="18" customHeight="1">
      <c r="A9" s="51" t="s">
        <v>18</v>
      </c>
      <c r="B9" s="31">
        <v>0</v>
      </c>
      <c r="C9" s="32">
        <v>0</v>
      </c>
      <c r="D9" s="31">
        <v>2</v>
      </c>
      <c r="E9" s="32">
        <v>24</v>
      </c>
      <c r="F9" s="31">
        <v>0</v>
      </c>
      <c r="G9" s="32">
        <v>0</v>
      </c>
      <c r="H9" s="31">
        <v>0</v>
      </c>
      <c r="I9" s="32">
        <v>0</v>
      </c>
      <c r="J9" s="33">
        <v>0</v>
      </c>
      <c r="K9" s="34">
        <v>0</v>
      </c>
      <c r="L9" s="35">
        <v>2</v>
      </c>
      <c r="M9" s="36">
        <v>24</v>
      </c>
    </row>
    <row r="10" spans="1:13" s="52" customFormat="1" ht="18" customHeight="1">
      <c r="A10" s="51" t="s">
        <v>19</v>
      </c>
      <c r="B10" s="31">
        <v>2</v>
      </c>
      <c r="C10" s="32">
        <v>4.3</v>
      </c>
      <c r="D10" s="31">
        <v>0</v>
      </c>
      <c r="E10" s="32">
        <v>0</v>
      </c>
      <c r="F10" s="31">
        <v>0</v>
      </c>
      <c r="G10" s="32">
        <v>0</v>
      </c>
      <c r="H10" s="31">
        <v>0</v>
      </c>
      <c r="I10" s="32">
        <v>0</v>
      </c>
      <c r="J10" s="33">
        <v>0</v>
      </c>
      <c r="K10" s="34">
        <v>0</v>
      </c>
      <c r="L10" s="35">
        <v>2</v>
      </c>
      <c r="M10" s="36">
        <v>4.3</v>
      </c>
    </row>
    <row r="11" spans="1:13" s="52" customFormat="1" ht="18" customHeight="1">
      <c r="A11" s="51" t="s">
        <v>20</v>
      </c>
      <c r="B11" s="31">
        <v>4</v>
      </c>
      <c r="C11" s="32">
        <v>8.4</v>
      </c>
      <c r="D11" s="31">
        <v>0</v>
      </c>
      <c r="E11" s="32">
        <v>0</v>
      </c>
      <c r="F11" s="31">
        <v>0</v>
      </c>
      <c r="G11" s="32">
        <v>0</v>
      </c>
      <c r="H11" s="31">
        <v>0</v>
      </c>
      <c r="I11" s="32">
        <v>0</v>
      </c>
      <c r="J11" s="33">
        <v>0</v>
      </c>
      <c r="K11" s="34">
        <v>0</v>
      </c>
      <c r="L11" s="35">
        <v>4</v>
      </c>
      <c r="M11" s="36">
        <v>8.4</v>
      </c>
    </row>
    <row r="12" spans="1:13" s="52" customFormat="1" ht="18" customHeight="1">
      <c r="A12" s="51" t="s">
        <v>21</v>
      </c>
      <c r="B12" s="31">
        <v>1</v>
      </c>
      <c r="C12" s="32">
        <v>6</v>
      </c>
      <c r="D12" s="31">
        <v>1</v>
      </c>
      <c r="E12" s="32">
        <v>8.25</v>
      </c>
      <c r="F12" s="31">
        <v>0</v>
      </c>
      <c r="G12" s="32">
        <v>0</v>
      </c>
      <c r="H12" s="31">
        <v>0</v>
      </c>
      <c r="I12" s="32">
        <v>0</v>
      </c>
      <c r="J12" s="33">
        <v>0</v>
      </c>
      <c r="K12" s="34">
        <v>0</v>
      </c>
      <c r="L12" s="35">
        <v>2</v>
      </c>
      <c r="M12" s="36">
        <v>14.25</v>
      </c>
    </row>
    <row r="13" spans="1:13" s="44" customFormat="1" ht="29.25" customHeight="1">
      <c r="A13" s="6" t="s">
        <v>22</v>
      </c>
      <c r="B13" s="37">
        <v>26</v>
      </c>
      <c r="C13" s="38">
        <v>95.3</v>
      </c>
      <c r="D13" s="37">
        <v>7</v>
      </c>
      <c r="E13" s="38">
        <v>67.25</v>
      </c>
      <c r="F13" s="37">
        <v>2</v>
      </c>
      <c r="G13" s="38">
        <v>38</v>
      </c>
      <c r="H13" s="37">
        <v>0</v>
      </c>
      <c r="I13" s="38">
        <v>0</v>
      </c>
      <c r="J13" s="39">
        <v>0</v>
      </c>
      <c r="K13" s="38">
        <v>0</v>
      </c>
      <c r="L13" s="37">
        <v>35</v>
      </c>
      <c r="M13" s="40">
        <v>200.55</v>
      </c>
    </row>
    <row r="15" spans="1:13" ht="43.5" customHeight="1">
      <c r="A15" s="74" t="s">
        <v>23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7" ht="12.75">
      <c r="A17" s="53" t="s">
        <v>246</v>
      </c>
    </row>
    <row r="25" ht="12.75">
      <c r="A25" s="8" t="s">
        <v>24</v>
      </c>
    </row>
    <row r="28" spans="1:13" ht="39" customHeight="1">
      <c r="A28" s="1" t="s">
        <v>225</v>
      </c>
      <c r="B28" s="91" t="s">
        <v>224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s="42" customFormat="1" ht="33" customHeight="1">
      <c r="A29" s="82" t="s">
        <v>1</v>
      </c>
      <c r="B29" s="100" t="s">
        <v>247</v>
      </c>
      <c r="C29" s="100"/>
      <c r="D29" s="100" t="s">
        <v>248</v>
      </c>
      <c r="E29" s="100"/>
      <c r="F29" s="100" t="s">
        <v>249</v>
      </c>
      <c r="G29" s="100"/>
      <c r="H29" s="100" t="s">
        <v>250</v>
      </c>
      <c r="I29" s="100"/>
      <c r="J29" s="100" t="s">
        <v>251</v>
      </c>
      <c r="K29" s="100"/>
      <c r="L29" s="78" t="s">
        <v>7</v>
      </c>
      <c r="M29" s="78"/>
    </row>
    <row r="30" spans="1:13" s="43" customFormat="1" ht="18.75" customHeight="1">
      <c r="A30" s="82"/>
      <c r="B30" s="30" t="s">
        <v>8</v>
      </c>
      <c r="C30" s="13" t="s">
        <v>9</v>
      </c>
      <c r="D30" s="30" t="s">
        <v>8</v>
      </c>
      <c r="E30" s="13" t="s">
        <v>9</v>
      </c>
      <c r="F30" s="30" t="s">
        <v>8</v>
      </c>
      <c r="G30" s="13" t="s">
        <v>9</v>
      </c>
      <c r="H30" s="30" t="s">
        <v>8</v>
      </c>
      <c r="I30" s="13" t="s">
        <v>9</v>
      </c>
      <c r="J30" s="30" t="s">
        <v>8</v>
      </c>
      <c r="K30" s="13" t="s">
        <v>9</v>
      </c>
      <c r="L30" s="30" t="s">
        <v>58</v>
      </c>
      <c r="M30" s="13" t="s">
        <v>50</v>
      </c>
    </row>
    <row r="31" spans="1:13" s="52" customFormat="1" ht="18" customHeight="1">
      <c r="A31" s="51" t="s">
        <v>13</v>
      </c>
      <c r="B31" s="31">
        <f>B62</f>
        <v>2</v>
      </c>
      <c r="C31" s="32">
        <f aca="true" t="shared" si="0" ref="C31:M31">C62</f>
        <v>6.833333333333334</v>
      </c>
      <c r="D31" s="31">
        <f t="shared" si="0"/>
        <v>2</v>
      </c>
      <c r="E31" s="32">
        <f t="shared" si="0"/>
        <v>14</v>
      </c>
      <c r="F31" s="31">
        <f t="shared" si="0"/>
        <v>1</v>
      </c>
      <c r="G31" s="32">
        <f t="shared" si="0"/>
        <v>20</v>
      </c>
      <c r="H31" s="31">
        <f t="shared" si="0"/>
        <v>0</v>
      </c>
      <c r="I31" s="32">
        <f t="shared" si="0"/>
        <v>0</v>
      </c>
      <c r="J31" s="33">
        <f t="shared" si="0"/>
        <v>0</v>
      </c>
      <c r="K31" s="34">
        <f t="shared" si="0"/>
        <v>0</v>
      </c>
      <c r="L31" s="35">
        <f t="shared" si="0"/>
        <v>5</v>
      </c>
      <c r="M31" s="36">
        <f t="shared" si="0"/>
        <v>40.833333333333336</v>
      </c>
    </row>
    <row r="32" spans="1:13" s="52" customFormat="1" ht="18" customHeight="1">
      <c r="A32" s="51" t="s">
        <v>14</v>
      </c>
      <c r="B32" s="31">
        <f>B74</f>
        <v>5</v>
      </c>
      <c r="C32" s="32">
        <f aca="true" t="shared" si="1" ref="C32:M32">C74</f>
        <v>22</v>
      </c>
      <c r="D32" s="31">
        <f t="shared" si="1"/>
        <v>1</v>
      </c>
      <c r="E32" s="32">
        <f t="shared" si="1"/>
        <v>10</v>
      </c>
      <c r="F32" s="31">
        <f t="shared" si="1"/>
        <v>0</v>
      </c>
      <c r="G32" s="32">
        <f t="shared" si="1"/>
        <v>0</v>
      </c>
      <c r="H32" s="31">
        <f t="shared" si="1"/>
        <v>0</v>
      </c>
      <c r="I32" s="32">
        <f t="shared" si="1"/>
        <v>0</v>
      </c>
      <c r="J32" s="33">
        <f t="shared" si="1"/>
        <v>0</v>
      </c>
      <c r="K32" s="34">
        <f t="shared" si="1"/>
        <v>0</v>
      </c>
      <c r="L32" s="35">
        <f t="shared" si="1"/>
        <v>6</v>
      </c>
      <c r="M32" s="36">
        <f t="shared" si="1"/>
        <v>32</v>
      </c>
    </row>
    <row r="33" spans="1:13" s="52" customFormat="1" ht="18" customHeight="1">
      <c r="A33" s="51" t="s">
        <v>15</v>
      </c>
      <c r="B33" s="31">
        <f>B85</f>
        <v>3</v>
      </c>
      <c r="C33" s="32">
        <f aca="true" t="shared" si="2" ref="C33:M33">C85</f>
        <v>10</v>
      </c>
      <c r="D33" s="31">
        <f t="shared" si="2"/>
        <v>0</v>
      </c>
      <c r="E33" s="32">
        <f t="shared" si="2"/>
        <v>0</v>
      </c>
      <c r="F33" s="31">
        <f t="shared" si="2"/>
        <v>0</v>
      </c>
      <c r="G33" s="32">
        <f t="shared" si="2"/>
        <v>0</v>
      </c>
      <c r="H33" s="31">
        <f t="shared" si="2"/>
        <v>0</v>
      </c>
      <c r="I33" s="32">
        <f t="shared" si="2"/>
        <v>0</v>
      </c>
      <c r="J33" s="33">
        <f t="shared" si="2"/>
        <v>0</v>
      </c>
      <c r="K33" s="34">
        <f t="shared" si="2"/>
        <v>0</v>
      </c>
      <c r="L33" s="35">
        <f t="shared" si="2"/>
        <v>3</v>
      </c>
      <c r="M33" s="36">
        <f t="shared" si="2"/>
        <v>10</v>
      </c>
    </row>
    <row r="34" spans="1:13" s="52" customFormat="1" ht="18" customHeight="1">
      <c r="A34" s="51" t="s">
        <v>16</v>
      </c>
      <c r="B34" s="31">
        <v>0</v>
      </c>
      <c r="C34" s="32">
        <v>0</v>
      </c>
      <c r="D34" s="31">
        <v>0</v>
      </c>
      <c r="E34" s="32">
        <v>0</v>
      </c>
      <c r="F34" s="31">
        <v>0</v>
      </c>
      <c r="G34" s="32">
        <v>0</v>
      </c>
      <c r="H34" s="31">
        <v>0</v>
      </c>
      <c r="I34" s="32">
        <v>0</v>
      </c>
      <c r="J34" s="33">
        <v>0</v>
      </c>
      <c r="K34" s="34">
        <v>0</v>
      </c>
      <c r="L34" s="35">
        <v>0</v>
      </c>
      <c r="M34" s="36">
        <v>0</v>
      </c>
    </row>
    <row r="35" spans="1:13" s="52" customFormat="1" ht="18" customHeight="1">
      <c r="A35" s="51" t="s">
        <v>17</v>
      </c>
      <c r="B35" s="31">
        <f>B104</f>
        <v>7</v>
      </c>
      <c r="C35" s="32">
        <f aca="true" t="shared" si="3" ref="C35:M35">C104</f>
        <v>28.5</v>
      </c>
      <c r="D35" s="31">
        <f t="shared" si="3"/>
        <v>0</v>
      </c>
      <c r="E35" s="32">
        <f t="shared" si="3"/>
        <v>0</v>
      </c>
      <c r="F35" s="31">
        <f t="shared" si="3"/>
        <v>0</v>
      </c>
      <c r="G35" s="32">
        <f t="shared" si="3"/>
        <v>0</v>
      </c>
      <c r="H35" s="31">
        <f t="shared" si="3"/>
        <v>0</v>
      </c>
      <c r="I35" s="32">
        <f t="shared" si="3"/>
        <v>0</v>
      </c>
      <c r="J35" s="33">
        <f t="shared" si="3"/>
        <v>0</v>
      </c>
      <c r="K35" s="34">
        <f t="shared" si="3"/>
        <v>0</v>
      </c>
      <c r="L35" s="35">
        <f t="shared" si="3"/>
        <v>7</v>
      </c>
      <c r="M35" s="36">
        <f t="shared" si="3"/>
        <v>28.5</v>
      </c>
    </row>
    <row r="36" spans="1:13" s="52" customFormat="1" ht="18" customHeight="1">
      <c r="A36" s="51" t="s">
        <v>18</v>
      </c>
      <c r="B36" s="31">
        <f>B112</f>
        <v>0</v>
      </c>
      <c r="C36" s="32">
        <f aca="true" t="shared" si="4" ref="C36:M36">C112</f>
        <v>0</v>
      </c>
      <c r="D36" s="31">
        <f t="shared" si="4"/>
        <v>0</v>
      </c>
      <c r="E36" s="32">
        <f t="shared" si="4"/>
        <v>0</v>
      </c>
      <c r="F36" s="31">
        <f t="shared" si="4"/>
        <v>0</v>
      </c>
      <c r="G36" s="32">
        <f t="shared" si="4"/>
        <v>0</v>
      </c>
      <c r="H36" s="31">
        <f t="shared" si="4"/>
        <v>0</v>
      </c>
      <c r="I36" s="32">
        <f t="shared" si="4"/>
        <v>0</v>
      </c>
      <c r="J36" s="33">
        <f t="shared" si="4"/>
        <v>0</v>
      </c>
      <c r="K36" s="34">
        <f t="shared" si="4"/>
        <v>0</v>
      </c>
      <c r="L36" s="35">
        <f t="shared" si="4"/>
        <v>0</v>
      </c>
      <c r="M36" s="36">
        <f t="shared" si="4"/>
        <v>0</v>
      </c>
    </row>
    <row r="37" spans="1:13" s="52" customFormat="1" ht="18" customHeight="1">
      <c r="A37" s="51" t="s">
        <v>19</v>
      </c>
      <c r="B37" s="31">
        <f>B123</f>
        <v>2</v>
      </c>
      <c r="C37" s="32">
        <f aca="true" t="shared" si="5" ref="C37:M37">C123</f>
        <v>4.5</v>
      </c>
      <c r="D37" s="31">
        <f t="shared" si="5"/>
        <v>0</v>
      </c>
      <c r="E37" s="32">
        <f t="shared" si="5"/>
        <v>0</v>
      </c>
      <c r="F37" s="31">
        <f t="shared" si="5"/>
        <v>0</v>
      </c>
      <c r="G37" s="32">
        <f t="shared" si="5"/>
        <v>0</v>
      </c>
      <c r="H37" s="31">
        <f t="shared" si="5"/>
        <v>0</v>
      </c>
      <c r="I37" s="32">
        <f t="shared" si="5"/>
        <v>0</v>
      </c>
      <c r="J37" s="33">
        <f t="shared" si="5"/>
        <v>0</v>
      </c>
      <c r="K37" s="34">
        <f t="shared" si="5"/>
        <v>0</v>
      </c>
      <c r="L37" s="35">
        <f t="shared" si="5"/>
        <v>2</v>
      </c>
      <c r="M37" s="36">
        <f t="shared" si="5"/>
        <v>4.5</v>
      </c>
    </row>
    <row r="38" spans="1:13" s="52" customFormat="1" ht="18" customHeight="1">
      <c r="A38" s="51" t="s">
        <v>20</v>
      </c>
      <c r="B38" s="31">
        <f>B134</f>
        <v>4</v>
      </c>
      <c r="C38" s="32">
        <f aca="true" t="shared" si="6" ref="C38:M38">C134</f>
        <v>8.666666666666668</v>
      </c>
      <c r="D38" s="31">
        <f t="shared" si="6"/>
        <v>0</v>
      </c>
      <c r="E38" s="32">
        <f t="shared" si="6"/>
        <v>0</v>
      </c>
      <c r="F38" s="31">
        <f t="shared" si="6"/>
        <v>0</v>
      </c>
      <c r="G38" s="32">
        <f t="shared" si="6"/>
        <v>0</v>
      </c>
      <c r="H38" s="31">
        <f t="shared" si="6"/>
        <v>0</v>
      </c>
      <c r="I38" s="32">
        <f t="shared" si="6"/>
        <v>0</v>
      </c>
      <c r="J38" s="33">
        <f t="shared" si="6"/>
        <v>0</v>
      </c>
      <c r="K38" s="34">
        <f t="shared" si="6"/>
        <v>0</v>
      </c>
      <c r="L38" s="35">
        <f t="shared" si="6"/>
        <v>4</v>
      </c>
      <c r="M38" s="36">
        <f t="shared" si="6"/>
        <v>8.666666666666668</v>
      </c>
    </row>
    <row r="39" spans="1:13" s="52" customFormat="1" ht="18" customHeight="1">
      <c r="A39" s="51" t="s">
        <v>21</v>
      </c>
      <c r="B39" s="31">
        <f>B142</f>
        <v>1</v>
      </c>
      <c r="C39" s="32">
        <f aca="true" t="shared" si="7" ref="C39:M39">C142</f>
        <v>6</v>
      </c>
      <c r="D39" s="31">
        <f t="shared" si="7"/>
        <v>1</v>
      </c>
      <c r="E39" s="32">
        <f t="shared" si="7"/>
        <v>8.416666666666666</v>
      </c>
      <c r="F39" s="31">
        <f t="shared" si="7"/>
        <v>0</v>
      </c>
      <c r="G39" s="32">
        <f t="shared" si="7"/>
        <v>0</v>
      </c>
      <c r="H39" s="31">
        <f t="shared" si="7"/>
        <v>0</v>
      </c>
      <c r="I39" s="32">
        <f t="shared" si="7"/>
        <v>0</v>
      </c>
      <c r="J39" s="33">
        <f t="shared" si="7"/>
        <v>0</v>
      </c>
      <c r="K39" s="34">
        <f t="shared" si="7"/>
        <v>0</v>
      </c>
      <c r="L39" s="35">
        <f t="shared" si="7"/>
        <v>2</v>
      </c>
      <c r="M39" s="36">
        <f t="shared" si="7"/>
        <v>14.416666666666666</v>
      </c>
    </row>
    <row r="40" spans="1:13" s="44" customFormat="1" ht="25.5" customHeight="1">
      <c r="A40" s="6" t="s">
        <v>22</v>
      </c>
      <c r="B40" s="37">
        <f>SUM(B31:B39)</f>
        <v>24</v>
      </c>
      <c r="C40" s="38">
        <f aca="true" t="shared" si="8" ref="C40:M40">SUM(C31:C39)</f>
        <v>86.50000000000001</v>
      </c>
      <c r="D40" s="37">
        <f t="shared" si="8"/>
        <v>4</v>
      </c>
      <c r="E40" s="38">
        <f t="shared" si="8"/>
        <v>32.416666666666664</v>
      </c>
      <c r="F40" s="37">
        <f t="shared" si="8"/>
        <v>1</v>
      </c>
      <c r="G40" s="38">
        <f t="shared" si="8"/>
        <v>20</v>
      </c>
      <c r="H40" s="37">
        <f t="shared" si="8"/>
        <v>0</v>
      </c>
      <c r="I40" s="38">
        <f t="shared" si="8"/>
        <v>0</v>
      </c>
      <c r="J40" s="39">
        <f t="shared" si="8"/>
        <v>0</v>
      </c>
      <c r="K40" s="38">
        <f t="shared" si="8"/>
        <v>0</v>
      </c>
      <c r="L40" s="37">
        <f t="shared" si="8"/>
        <v>29</v>
      </c>
      <c r="M40" s="40">
        <f t="shared" si="8"/>
        <v>138.91666666666669</v>
      </c>
    </row>
    <row r="42" spans="1:13" ht="39" customHeight="1">
      <c r="A42" s="1" t="s">
        <v>226</v>
      </c>
      <c r="B42" s="91" t="s">
        <v>81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1:13" s="42" customFormat="1" ht="34.5" customHeight="1">
      <c r="A43" s="82" t="s">
        <v>1</v>
      </c>
      <c r="B43" s="103" t="s">
        <v>53</v>
      </c>
      <c r="C43" s="103"/>
      <c r="D43" s="103" t="s">
        <v>54</v>
      </c>
      <c r="E43" s="103"/>
      <c r="F43" s="103" t="s">
        <v>55</v>
      </c>
      <c r="G43" s="103"/>
      <c r="H43" s="103" t="s">
        <v>56</v>
      </c>
      <c r="I43" s="103"/>
      <c r="J43" s="103" t="s">
        <v>57</v>
      </c>
      <c r="K43" s="103"/>
      <c r="L43" s="90" t="s">
        <v>7</v>
      </c>
      <c r="M43" s="90"/>
    </row>
    <row r="44" spans="1:13" s="43" customFormat="1" ht="19.5" customHeight="1">
      <c r="A44" s="82"/>
      <c r="B44" s="9" t="s">
        <v>8</v>
      </c>
      <c r="C44" s="10" t="s">
        <v>9</v>
      </c>
      <c r="D44" s="9" t="s">
        <v>8</v>
      </c>
      <c r="E44" s="10" t="s">
        <v>9</v>
      </c>
      <c r="F44" s="9" t="s">
        <v>8</v>
      </c>
      <c r="G44" s="10" t="s">
        <v>9</v>
      </c>
      <c r="H44" s="9" t="s">
        <v>8</v>
      </c>
      <c r="I44" s="10" t="s">
        <v>9</v>
      </c>
      <c r="J44" s="9" t="s">
        <v>8</v>
      </c>
      <c r="K44" s="10" t="s">
        <v>9</v>
      </c>
      <c r="L44" s="9" t="s">
        <v>58</v>
      </c>
      <c r="M44" s="10" t="s">
        <v>50</v>
      </c>
    </row>
    <row r="45" spans="1:13" s="52" customFormat="1" ht="18" customHeight="1">
      <c r="A45" s="51" t="s">
        <v>13</v>
      </c>
      <c r="B45" s="31">
        <v>1</v>
      </c>
      <c r="C45" s="32">
        <v>5</v>
      </c>
      <c r="D45" s="31">
        <v>0</v>
      </c>
      <c r="E45" s="32">
        <v>0</v>
      </c>
      <c r="F45" s="31">
        <v>0</v>
      </c>
      <c r="G45" s="32">
        <v>0</v>
      </c>
      <c r="H45" s="31">
        <v>0</v>
      </c>
      <c r="I45" s="32">
        <v>0</v>
      </c>
      <c r="J45" s="33">
        <v>0</v>
      </c>
      <c r="K45" s="34">
        <v>0</v>
      </c>
      <c r="L45" s="35">
        <v>1</v>
      </c>
      <c r="M45" s="36">
        <v>5</v>
      </c>
    </row>
    <row r="46" spans="1:13" s="52" customFormat="1" ht="18" customHeight="1">
      <c r="A46" s="51" t="s">
        <v>14</v>
      </c>
      <c r="B46" s="31">
        <v>1</v>
      </c>
      <c r="C46" s="32">
        <v>4</v>
      </c>
      <c r="D46" s="31">
        <v>0</v>
      </c>
      <c r="E46" s="32">
        <v>0</v>
      </c>
      <c r="F46" s="31">
        <v>0</v>
      </c>
      <c r="G46" s="32">
        <v>0</v>
      </c>
      <c r="H46" s="31">
        <v>0</v>
      </c>
      <c r="I46" s="32">
        <v>0</v>
      </c>
      <c r="J46" s="33">
        <v>0</v>
      </c>
      <c r="K46" s="34">
        <v>0</v>
      </c>
      <c r="L46" s="35">
        <v>1</v>
      </c>
      <c r="M46" s="36">
        <v>4</v>
      </c>
    </row>
    <row r="47" spans="1:13" s="52" customFormat="1" ht="18" customHeight="1">
      <c r="A47" s="51" t="s">
        <v>15</v>
      </c>
      <c r="B47" s="31">
        <v>0</v>
      </c>
      <c r="C47" s="32">
        <v>0</v>
      </c>
      <c r="D47" s="31">
        <v>0</v>
      </c>
      <c r="E47" s="32">
        <v>0</v>
      </c>
      <c r="F47" s="31">
        <v>0</v>
      </c>
      <c r="G47" s="32">
        <v>0</v>
      </c>
      <c r="H47" s="31">
        <v>0</v>
      </c>
      <c r="I47" s="32">
        <v>0</v>
      </c>
      <c r="J47" s="33">
        <v>0</v>
      </c>
      <c r="K47" s="34">
        <v>0</v>
      </c>
      <c r="L47" s="35">
        <v>0</v>
      </c>
      <c r="M47" s="36">
        <v>0</v>
      </c>
    </row>
    <row r="48" spans="1:13" s="52" customFormat="1" ht="18" customHeight="1">
      <c r="A48" s="51" t="s">
        <v>16</v>
      </c>
      <c r="B48" s="31">
        <v>0</v>
      </c>
      <c r="C48" s="32">
        <v>0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  <c r="J48" s="33">
        <v>0</v>
      </c>
      <c r="K48" s="34">
        <v>0</v>
      </c>
      <c r="L48" s="35">
        <v>0</v>
      </c>
      <c r="M48" s="36">
        <v>0</v>
      </c>
    </row>
    <row r="49" spans="1:13" s="52" customFormat="1" ht="18" customHeight="1">
      <c r="A49" s="51" t="s">
        <v>17</v>
      </c>
      <c r="B49" s="31">
        <v>0</v>
      </c>
      <c r="C49" s="32">
        <v>0</v>
      </c>
      <c r="D49" s="31">
        <v>1</v>
      </c>
      <c r="E49" s="32">
        <v>11</v>
      </c>
      <c r="F49" s="31">
        <v>1</v>
      </c>
      <c r="G49" s="32">
        <v>18</v>
      </c>
      <c r="H49" s="31">
        <v>0</v>
      </c>
      <c r="I49" s="32">
        <v>0</v>
      </c>
      <c r="J49" s="33">
        <v>0</v>
      </c>
      <c r="K49" s="34">
        <v>0</v>
      </c>
      <c r="L49" s="35">
        <v>2</v>
      </c>
      <c r="M49" s="36">
        <v>29</v>
      </c>
    </row>
    <row r="50" spans="1:13" s="52" customFormat="1" ht="18" customHeight="1">
      <c r="A50" s="51" t="s">
        <v>18</v>
      </c>
      <c r="B50" s="31">
        <v>0</v>
      </c>
      <c r="C50" s="32">
        <v>0</v>
      </c>
      <c r="D50" s="31">
        <v>2</v>
      </c>
      <c r="E50" s="32">
        <v>24</v>
      </c>
      <c r="F50" s="31">
        <v>0</v>
      </c>
      <c r="G50" s="32">
        <v>0</v>
      </c>
      <c r="H50" s="31">
        <v>0</v>
      </c>
      <c r="I50" s="32">
        <v>0</v>
      </c>
      <c r="J50" s="33">
        <v>0</v>
      </c>
      <c r="K50" s="34">
        <v>0</v>
      </c>
      <c r="L50" s="35">
        <v>2</v>
      </c>
      <c r="M50" s="36">
        <v>24</v>
      </c>
    </row>
    <row r="51" spans="1:13" s="52" customFormat="1" ht="18" customHeight="1">
      <c r="A51" s="51" t="s">
        <v>19</v>
      </c>
      <c r="B51" s="31">
        <v>0</v>
      </c>
      <c r="C51" s="32">
        <v>0</v>
      </c>
      <c r="D51" s="31">
        <v>0</v>
      </c>
      <c r="E51" s="32">
        <v>0</v>
      </c>
      <c r="F51" s="31">
        <v>0</v>
      </c>
      <c r="G51" s="32">
        <v>0</v>
      </c>
      <c r="H51" s="31">
        <v>0</v>
      </c>
      <c r="I51" s="32">
        <v>0</v>
      </c>
      <c r="J51" s="33">
        <v>0</v>
      </c>
      <c r="K51" s="34">
        <v>0</v>
      </c>
      <c r="L51" s="35">
        <v>0</v>
      </c>
      <c r="M51" s="36">
        <v>0</v>
      </c>
    </row>
    <row r="52" spans="1:13" s="52" customFormat="1" ht="18" customHeight="1">
      <c r="A52" s="51" t="s">
        <v>20</v>
      </c>
      <c r="B52" s="31">
        <v>0</v>
      </c>
      <c r="C52" s="32">
        <v>0</v>
      </c>
      <c r="D52" s="31">
        <v>0</v>
      </c>
      <c r="E52" s="32">
        <v>0</v>
      </c>
      <c r="F52" s="31">
        <v>0</v>
      </c>
      <c r="G52" s="32">
        <v>0</v>
      </c>
      <c r="H52" s="31">
        <v>0</v>
      </c>
      <c r="I52" s="32">
        <v>0</v>
      </c>
      <c r="J52" s="33">
        <v>0</v>
      </c>
      <c r="K52" s="34">
        <v>0</v>
      </c>
      <c r="L52" s="35">
        <v>0</v>
      </c>
      <c r="M52" s="36">
        <v>0</v>
      </c>
    </row>
    <row r="53" spans="1:13" s="52" customFormat="1" ht="18" customHeight="1">
      <c r="A53" s="51" t="s">
        <v>21</v>
      </c>
      <c r="B53" s="31">
        <v>0</v>
      </c>
      <c r="C53" s="32">
        <v>0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3">
        <v>0</v>
      </c>
      <c r="K53" s="34">
        <v>0</v>
      </c>
      <c r="L53" s="35">
        <v>0</v>
      </c>
      <c r="M53" s="36">
        <v>0</v>
      </c>
    </row>
    <row r="54" spans="1:13" s="44" customFormat="1" ht="21.75" customHeight="1">
      <c r="A54" s="6" t="s">
        <v>22</v>
      </c>
      <c r="B54" s="37">
        <f>SUM(B45:B53)</f>
        <v>2</v>
      </c>
      <c r="C54" s="38">
        <f aca="true" t="shared" si="9" ref="C54:M54">SUM(C45:C53)</f>
        <v>9</v>
      </c>
      <c r="D54" s="37">
        <f t="shared" si="9"/>
        <v>3</v>
      </c>
      <c r="E54" s="38">
        <f t="shared" si="9"/>
        <v>35</v>
      </c>
      <c r="F54" s="37">
        <f t="shared" si="9"/>
        <v>1</v>
      </c>
      <c r="G54" s="38">
        <f t="shared" si="9"/>
        <v>18</v>
      </c>
      <c r="H54" s="37">
        <f t="shared" si="9"/>
        <v>0</v>
      </c>
      <c r="I54" s="38">
        <f t="shared" si="9"/>
        <v>0</v>
      </c>
      <c r="J54" s="39">
        <f t="shared" si="9"/>
        <v>0</v>
      </c>
      <c r="K54" s="38">
        <f t="shared" si="9"/>
        <v>0</v>
      </c>
      <c r="L54" s="37">
        <f t="shared" si="9"/>
        <v>6</v>
      </c>
      <c r="M54" s="40">
        <f t="shared" si="9"/>
        <v>62</v>
      </c>
    </row>
    <row r="55" spans="1:13" s="42" customFormat="1" ht="35.25" customHeight="1">
      <c r="A55" s="50" t="s">
        <v>227</v>
      </c>
      <c r="B55" s="101" t="s">
        <v>82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s="42" customFormat="1" ht="27" customHeight="1">
      <c r="A56" s="82" t="s">
        <v>28</v>
      </c>
      <c r="B56" s="100" t="s">
        <v>75</v>
      </c>
      <c r="C56" s="100"/>
      <c r="D56" s="100" t="s">
        <v>76</v>
      </c>
      <c r="E56" s="100"/>
      <c r="F56" s="100" t="s">
        <v>77</v>
      </c>
      <c r="G56" s="100"/>
      <c r="H56" s="100" t="s">
        <v>78</v>
      </c>
      <c r="I56" s="100"/>
      <c r="J56" s="100" t="s">
        <v>79</v>
      </c>
      <c r="K56" s="100"/>
      <c r="L56" s="102" t="s">
        <v>7</v>
      </c>
      <c r="M56" s="102"/>
    </row>
    <row r="57" spans="1:13" s="42" customFormat="1" ht="27.75" customHeight="1">
      <c r="A57" s="82"/>
      <c r="B57" s="3" t="s">
        <v>8</v>
      </c>
      <c r="C57" s="4" t="s">
        <v>9</v>
      </c>
      <c r="D57" s="3" t="s">
        <v>8</v>
      </c>
      <c r="E57" s="4" t="s">
        <v>9</v>
      </c>
      <c r="F57" s="3" t="s">
        <v>8</v>
      </c>
      <c r="G57" s="4" t="s">
        <v>9</v>
      </c>
      <c r="H57" s="3" t="s">
        <v>8</v>
      </c>
      <c r="I57" s="4" t="s">
        <v>9</v>
      </c>
      <c r="J57" s="3" t="s">
        <v>8</v>
      </c>
      <c r="K57" s="4" t="s">
        <v>9</v>
      </c>
      <c r="L57" s="3" t="s">
        <v>58</v>
      </c>
      <c r="M57" s="4" t="s">
        <v>50</v>
      </c>
    </row>
    <row r="58" spans="1:13" s="25" customFormat="1" ht="18" customHeight="1">
      <c r="A58" s="18" t="s">
        <v>38</v>
      </c>
      <c r="B58" s="19">
        <v>1</v>
      </c>
      <c r="C58" s="20">
        <v>5</v>
      </c>
      <c r="D58" s="19">
        <v>0</v>
      </c>
      <c r="E58" s="20">
        <v>0</v>
      </c>
      <c r="F58" s="19">
        <v>0</v>
      </c>
      <c r="G58" s="20">
        <v>0</v>
      </c>
      <c r="H58" s="19">
        <v>0</v>
      </c>
      <c r="I58" s="20">
        <v>0</v>
      </c>
      <c r="J58" s="21">
        <v>0</v>
      </c>
      <c r="K58" s="22">
        <v>0</v>
      </c>
      <c r="L58" s="23">
        <v>1</v>
      </c>
      <c r="M58" s="24">
        <v>5</v>
      </c>
    </row>
    <row r="59" spans="1:13" s="25" customFormat="1" ht="18" customHeight="1">
      <c r="A59" s="18" t="s">
        <v>39</v>
      </c>
      <c r="B59" s="19">
        <v>0</v>
      </c>
      <c r="C59" s="20">
        <v>0</v>
      </c>
      <c r="D59" s="19">
        <v>0</v>
      </c>
      <c r="E59" s="20">
        <v>0</v>
      </c>
      <c r="F59" s="19">
        <v>0</v>
      </c>
      <c r="G59" s="20">
        <v>0</v>
      </c>
      <c r="H59" s="19">
        <v>0</v>
      </c>
      <c r="I59" s="20">
        <v>0</v>
      </c>
      <c r="J59" s="21">
        <v>0</v>
      </c>
      <c r="K59" s="22">
        <v>0</v>
      </c>
      <c r="L59" s="23">
        <v>0</v>
      </c>
      <c r="M59" s="24">
        <v>0</v>
      </c>
    </row>
    <row r="60" spans="1:13" s="25" customFormat="1" ht="18" customHeight="1">
      <c r="A60" s="18" t="s">
        <v>13</v>
      </c>
      <c r="B60" s="19">
        <v>0</v>
      </c>
      <c r="C60" s="20">
        <v>0</v>
      </c>
      <c r="D60" s="19">
        <v>2</v>
      </c>
      <c r="E60" s="20">
        <v>14</v>
      </c>
      <c r="F60" s="19">
        <v>1</v>
      </c>
      <c r="G60" s="20">
        <v>20</v>
      </c>
      <c r="H60" s="19">
        <v>0</v>
      </c>
      <c r="I60" s="20">
        <v>0</v>
      </c>
      <c r="J60" s="21">
        <v>0</v>
      </c>
      <c r="K60" s="22">
        <v>0</v>
      </c>
      <c r="L60" s="23">
        <v>3</v>
      </c>
      <c r="M60" s="24">
        <v>34</v>
      </c>
    </row>
    <row r="61" spans="1:13" s="25" customFormat="1" ht="18" customHeight="1">
      <c r="A61" s="18" t="s">
        <v>40</v>
      </c>
      <c r="B61" s="19">
        <v>1</v>
      </c>
      <c r="C61" s="20">
        <v>1.8333333333333335</v>
      </c>
      <c r="D61" s="19">
        <v>0</v>
      </c>
      <c r="E61" s="20">
        <v>0</v>
      </c>
      <c r="F61" s="19">
        <v>0</v>
      </c>
      <c r="G61" s="20">
        <v>0</v>
      </c>
      <c r="H61" s="19">
        <v>0</v>
      </c>
      <c r="I61" s="20">
        <v>0</v>
      </c>
      <c r="J61" s="21">
        <v>0</v>
      </c>
      <c r="K61" s="22">
        <v>0</v>
      </c>
      <c r="L61" s="23">
        <v>1</v>
      </c>
      <c r="M61" s="24">
        <v>1.8333333333333335</v>
      </c>
    </row>
    <row r="62" spans="1:13" s="2" customFormat="1" ht="29.25" customHeight="1">
      <c r="A62" s="17" t="s">
        <v>32</v>
      </c>
      <c r="B62" s="26">
        <v>2</v>
      </c>
      <c r="C62" s="27">
        <v>6.833333333333334</v>
      </c>
      <c r="D62" s="26">
        <v>2</v>
      </c>
      <c r="E62" s="27">
        <v>14</v>
      </c>
      <c r="F62" s="26">
        <v>1</v>
      </c>
      <c r="G62" s="27">
        <v>20</v>
      </c>
      <c r="H62" s="26">
        <v>0</v>
      </c>
      <c r="I62" s="27">
        <v>0</v>
      </c>
      <c r="J62" s="28">
        <v>0</v>
      </c>
      <c r="K62" s="27">
        <v>0</v>
      </c>
      <c r="L62" s="26">
        <v>5</v>
      </c>
      <c r="M62" s="29">
        <v>40.833333333333336</v>
      </c>
    </row>
    <row r="65" spans="1:13" s="42" customFormat="1" ht="35.25" customHeight="1">
      <c r="A65" s="50" t="s">
        <v>228</v>
      </c>
      <c r="B65" s="101" t="s">
        <v>97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1:13" s="42" customFormat="1" ht="27" customHeight="1">
      <c r="A66" s="82" t="s">
        <v>28</v>
      </c>
      <c r="B66" s="100" t="s">
        <v>75</v>
      </c>
      <c r="C66" s="100"/>
      <c r="D66" s="100" t="s">
        <v>76</v>
      </c>
      <c r="E66" s="100"/>
      <c r="F66" s="100" t="s">
        <v>77</v>
      </c>
      <c r="G66" s="100"/>
      <c r="H66" s="100" t="s">
        <v>78</v>
      </c>
      <c r="I66" s="100"/>
      <c r="J66" s="100" t="s">
        <v>79</v>
      </c>
      <c r="K66" s="100"/>
      <c r="L66" s="102" t="s">
        <v>7</v>
      </c>
      <c r="M66" s="102"/>
    </row>
    <row r="67" spans="1:13" s="42" customFormat="1" ht="27.75" customHeight="1">
      <c r="A67" s="82"/>
      <c r="B67" s="3" t="s">
        <v>8</v>
      </c>
      <c r="C67" s="4" t="s">
        <v>9</v>
      </c>
      <c r="D67" s="3" t="s">
        <v>8</v>
      </c>
      <c r="E67" s="4" t="s">
        <v>9</v>
      </c>
      <c r="F67" s="3" t="s">
        <v>8</v>
      </c>
      <c r="G67" s="4" t="s">
        <v>9</v>
      </c>
      <c r="H67" s="3" t="s">
        <v>8</v>
      </c>
      <c r="I67" s="4" t="s">
        <v>9</v>
      </c>
      <c r="J67" s="3" t="s">
        <v>8</v>
      </c>
      <c r="K67" s="4" t="s">
        <v>9</v>
      </c>
      <c r="L67" s="3" t="s">
        <v>58</v>
      </c>
      <c r="M67" s="4" t="s">
        <v>50</v>
      </c>
    </row>
    <row r="68" spans="1:13" s="25" customFormat="1" ht="18" customHeight="1">
      <c r="A68" s="18" t="s">
        <v>90</v>
      </c>
      <c r="B68" s="19">
        <v>0</v>
      </c>
      <c r="C68" s="20">
        <v>0</v>
      </c>
      <c r="D68" s="19">
        <v>0</v>
      </c>
      <c r="E68" s="20">
        <v>0</v>
      </c>
      <c r="F68" s="19">
        <v>0</v>
      </c>
      <c r="G68" s="20">
        <v>0</v>
      </c>
      <c r="H68" s="19">
        <v>0</v>
      </c>
      <c r="I68" s="20">
        <v>0</v>
      </c>
      <c r="J68" s="21">
        <v>0</v>
      </c>
      <c r="K68" s="22">
        <v>0</v>
      </c>
      <c r="L68" s="23">
        <v>0</v>
      </c>
      <c r="M68" s="24">
        <v>0</v>
      </c>
    </row>
    <row r="69" spans="1:13" s="25" customFormat="1" ht="18" customHeight="1">
      <c r="A69" s="18" t="s">
        <v>91</v>
      </c>
      <c r="B69" s="19">
        <v>1</v>
      </c>
      <c r="C69" s="20">
        <v>5</v>
      </c>
      <c r="D69" s="19">
        <v>0</v>
      </c>
      <c r="E69" s="20">
        <v>0</v>
      </c>
      <c r="F69" s="19">
        <v>0</v>
      </c>
      <c r="G69" s="20">
        <v>0</v>
      </c>
      <c r="H69" s="19">
        <v>0</v>
      </c>
      <c r="I69" s="20">
        <v>0</v>
      </c>
      <c r="J69" s="21">
        <v>0</v>
      </c>
      <c r="K69" s="22">
        <v>0</v>
      </c>
      <c r="L69" s="23">
        <v>1</v>
      </c>
      <c r="M69" s="24">
        <v>5</v>
      </c>
    </row>
    <row r="70" spans="1:13" s="25" customFormat="1" ht="18" customHeight="1">
      <c r="A70" s="18" t="s">
        <v>14</v>
      </c>
      <c r="B70" s="19">
        <v>2</v>
      </c>
      <c r="C70" s="20">
        <v>12</v>
      </c>
      <c r="D70" s="19">
        <v>0</v>
      </c>
      <c r="E70" s="20">
        <v>0</v>
      </c>
      <c r="F70" s="19">
        <v>0</v>
      </c>
      <c r="G70" s="20">
        <v>0</v>
      </c>
      <c r="H70" s="19">
        <v>0</v>
      </c>
      <c r="I70" s="20">
        <v>0</v>
      </c>
      <c r="J70" s="21">
        <v>0</v>
      </c>
      <c r="K70" s="22">
        <v>0</v>
      </c>
      <c r="L70" s="23">
        <v>2</v>
      </c>
      <c r="M70" s="24">
        <v>12</v>
      </c>
    </row>
    <row r="71" spans="1:13" s="25" customFormat="1" ht="18" customHeight="1">
      <c r="A71" s="18" t="s">
        <v>92</v>
      </c>
      <c r="B71" s="19">
        <v>1</v>
      </c>
      <c r="C71" s="20">
        <v>1</v>
      </c>
      <c r="D71" s="19">
        <v>0</v>
      </c>
      <c r="E71" s="20">
        <v>0</v>
      </c>
      <c r="F71" s="19">
        <v>0</v>
      </c>
      <c r="G71" s="20">
        <v>0</v>
      </c>
      <c r="H71" s="19">
        <v>0</v>
      </c>
      <c r="I71" s="20">
        <v>0</v>
      </c>
      <c r="J71" s="21">
        <v>0</v>
      </c>
      <c r="K71" s="22">
        <v>0</v>
      </c>
      <c r="L71" s="23">
        <v>1</v>
      </c>
      <c r="M71" s="24">
        <v>1</v>
      </c>
    </row>
    <row r="72" spans="1:13" s="25" customFormat="1" ht="18" customHeight="1">
      <c r="A72" s="18" t="s">
        <v>93</v>
      </c>
      <c r="B72" s="19">
        <v>1</v>
      </c>
      <c r="C72" s="20">
        <v>4</v>
      </c>
      <c r="D72" s="19">
        <v>0</v>
      </c>
      <c r="E72" s="20">
        <v>0</v>
      </c>
      <c r="F72" s="19">
        <v>0</v>
      </c>
      <c r="G72" s="20">
        <v>0</v>
      </c>
      <c r="H72" s="19">
        <v>0</v>
      </c>
      <c r="I72" s="20">
        <v>0</v>
      </c>
      <c r="J72" s="21">
        <v>0</v>
      </c>
      <c r="K72" s="22">
        <v>0</v>
      </c>
      <c r="L72" s="23">
        <v>1</v>
      </c>
      <c r="M72" s="24">
        <v>4</v>
      </c>
    </row>
    <row r="73" spans="1:13" s="25" customFormat="1" ht="19.5" customHeight="1">
      <c r="A73" s="18" t="s">
        <v>94</v>
      </c>
      <c r="B73" s="19">
        <v>0</v>
      </c>
      <c r="C73" s="20">
        <v>0</v>
      </c>
      <c r="D73" s="19">
        <v>1</v>
      </c>
      <c r="E73" s="20">
        <v>10</v>
      </c>
      <c r="F73" s="19">
        <v>0</v>
      </c>
      <c r="G73" s="20">
        <v>0</v>
      </c>
      <c r="H73" s="19">
        <v>0</v>
      </c>
      <c r="I73" s="20">
        <v>0</v>
      </c>
      <c r="J73" s="21">
        <v>0</v>
      </c>
      <c r="K73" s="22">
        <v>0</v>
      </c>
      <c r="L73" s="23">
        <v>1</v>
      </c>
      <c r="M73" s="24">
        <v>10</v>
      </c>
    </row>
    <row r="74" spans="1:13" s="2" customFormat="1" ht="29.25" customHeight="1">
      <c r="A74" s="17" t="s">
        <v>88</v>
      </c>
      <c r="B74" s="26">
        <v>5</v>
      </c>
      <c r="C74" s="27">
        <v>22</v>
      </c>
      <c r="D74" s="26">
        <v>1</v>
      </c>
      <c r="E74" s="27">
        <v>10</v>
      </c>
      <c r="F74" s="26">
        <v>0</v>
      </c>
      <c r="G74" s="27">
        <v>0</v>
      </c>
      <c r="H74" s="26">
        <v>0</v>
      </c>
      <c r="I74" s="27">
        <v>0</v>
      </c>
      <c r="J74" s="28">
        <v>0</v>
      </c>
      <c r="K74" s="27">
        <v>0</v>
      </c>
      <c r="L74" s="26">
        <v>6</v>
      </c>
      <c r="M74" s="29">
        <v>32</v>
      </c>
    </row>
    <row r="77" spans="1:13" s="42" customFormat="1" ht="35.25" customHeight="1">
      <c r="A77" s="50" t="s">
        <v>229</v>
      </c>
      <c r="B77" s="101" t="s">
        <v>117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1:13" s="42" customFormat="1" ht="27" customHeight="1">
      <c r="A78" s="82" t="s">
        <v>28</v>
      </c>
      <c r="B78" s="100" t="s">
        <v>75</v>
      </c>
      <c r="C78" s="100"/>
      <c r="D78" s="100" t="s">
        <v>76</v>
      </c>
      <c r="E78" s="100"/>
      <c r="F78" s="100" t="s">
        <v>77</v>
      </c>
      <c r="G78" s="100"/>
      <c r="H78" s="100" t="s">
        <v>78</v>
      </c>
      <c r="I78" s="100"/>
      <c r="J78" s="100" t="s">
        <v>79</v>
      </c>
      <c r="K78" s="100"/>
      <c r="L78" s="102" t="s">
        <v>7</v>
      </c>
      <c r="M78" s="102"/>
    </row>
    <row r="79" spans="1:13" s="42" customFormat="1" ht="27.75" customHeight="1">
      <c r="A79" s="82"/>
      <c r="B79" s="3" t="s">
        <v>8</v>
      </c>
      <c r="C79" s="4" t="s">
        <v>9</v>
      </c>
      <c r="D79" s="3" t="s">
        <v>8</v>
      </c>
      <c r="E79" s="4" t="s">
        <v>9</v>
      </c>
      <c r="F79" s="3" t="s">
        <v>8</v>
      </c>
      <c r="G79" s="4" t="s">
        <v>9</v>
      </c>
      <c r="H79" s="3" t="s">
        <v>8</v>
      </c>
      <c r="I79" s="4" t="s">
        <v>9</v>
      </c>
      <c r="J79" s="3" t="s">
        <v>8</v>
      </c>
      <c r="K79" s="4" t="s">
        <v>9</v>
      </c>
      <c r="L79" s="3" t="s">
        <v>58</v>
      </c>
      <c r="M79" s="4" t="s">
        <v>50</v>
      </c>
    </row>
    <row r="80" spans="1:13" s="25" customFormat="1" ht="18" customHeight="1">
      <c r="A80" s="18" t="s">
        <v>110</v>
      </c>
      <c r="B80" s="19">
        <v>1</v>
      </c>
      <c r="C80" s="20">
        <v>4</v>
      </c>
      <c r="D80" s="19">
        <v>0</v>
      </c>
      <c r="E80" s="20">
        <v>0</v>
      </c>
      <c r="F80" s="19">
        <v>0</v>
      </c>
      <c r="G80" s="20">
        <v>0</v>
      </c>
      <c r="H80" s="19">
        <v>0</v>
      </c>
      <c r="I80" s="20">
        <v>0</v>
      </c>
      <c r="J80" s="21">
        <v>0</v>
      </c>
      <c r="K80" s="22">
        <v>0</v>
      </c>
      <c r="L80" s="23">
        <v>1</v>
      </c>
      <c r="M80" s="24">
        <v>4</v>
      </c>
    </row>
    <row r="81" spans="1:13" s="25" customFormat="1" ht="18" customHeight="1">
      <c r="A81" s="18" t="s">
        <v>111</v>
      </c>
      <c r="B81" s="19">
        <v>1</v>
      </c>
      <c r="C81" s="20">
        <v>3</v>
      </c>
      <c r="D81" s="19">
        <v>0</v>
      </c>
      <c r="E81" s="20">
        <v>0</v>
      </c>
      <c r="F81" s="19">
        <v>0</v>
      </c>
      <c r="G81" s="20">
        <v>0</v>
      </c>
      <c r="H81" s="19">
        <v>0</v>
      </c>
      <c r="I81" s="20">
        <v>0</v>
      </c>
      <c r="J81" s="21">
        <v>0</v>
      </c>
      <c r="K81" s="22">
        <v>0</v>
      </c>
      <c r="L81" s="23">
        <v>1</v>
      </c>
      <c r="M81" s="24">
        <v>3</v>
      </c>
    </row>
    <row r="82" spans="1:13" s="25" customFormat="1" ht="18" customHeight="1">
      <c r="A82" s="18" t="s">
        <v>112</v>
      </c>
      <c r="B82" s="19">
        <v>1</v>
      </c>
      <c r="C82" s="20">
        <v>3</v>
      </c>
      <c r="D82" s="19">
        <v>0</v>
      </c>
      <c r="E82" s="20">
        <v>0</v>
      </c>
      <c r="F82" s="19">
        <v>0</v>
      </c>
      <c r="G82" s="20">
        <v>0</v>
      </c>
      <c r="H82" s="19">
        <v>0</v>
      </c>
      <c r="I82" s="20">
        <v>0</v>
      </c>
      <c r="J82" s="21">
        <v>0</v>
      </c>
      <c r="K82" s="22">
        <v>0</v>
      </c>
      <c r="L82" s="23">
        <v>1</v>
      </c>
      <c r="M82" s="24">
        <v>3</v>
      </c>
    </row>
    <row r="83" spans="1:13" s="25" customFormat="1" ht="18" customHeight="1">
      <c r="A83" s="18" t="s">
        <v>113</v>
      </c>
      <c r="B83" s="19">
        <v>0</v>
      </c>
      <c r="C83" s="20">
        <v>0</v>
      </c>
      <c r="D83" s="19">
        <v>0</v>
      </c>
      <c r="E83" s="20">
        <v>0</v>
      </c>
      <c r="F83" s="19">
        <v>0</v>
      </c>
      <c r="G83" s="20">
        <v>0</v>
      </c>
      <c r="H83" s="19">
        <v>0</v>
      </c>
      <c r="I83" s="20">
        <v>0</v>
      </c>
      <c r="J83" s="21">
        <v>0</v>
      </c>
      <c r="K83" s="22">
        <v>0</v>
      </c>
      <c r="L83" s="23">
        <v>0</v>
      </c>
      <c r="M83" s="24">
        <v>0</v>
      </c>
    </row>
    <row r="84" spans="1:13" s="25" customFormat="1" ht="18" customHeight="1">
      <c r="A84" s="18" t="s">
        <v>114</v>
      </c>
      <c r="B84" s="19">
        <v>0</v>
      </c>
      <c r="C84" s="20">
        <v>0</v>
      </c>
      <c r="D84" s="19">
        <v>0</v>
      </c>
      <c r="E84" s="20">
        <v>0</v>
      </c>
      <c r="F84" s="19">
        <v>0</v>
      </c>
      <c r="G84" s="20">
        <v>0</v>
      </c>
      <c r="H84" s="19">
        <v>0</v>
      </c>
      <c r="I84" s="20">
        <v>0</v>
      </c>
      <c r="J84" s="21">
        <v>0</v>
      </c>
      <c r="K84" s="22">
        <v>0</v>
      </c>
      <c r="L84" s="23">
        <v>0</v>
      </c>
      <c r="M84" s="24">
        <v>0</v>
      </c>
    </row>
    <row r="85" spans="1:13" s="2" customFormat="1" ht="29.25" customHeight="1">
      <c r="A85" s="17" t="s">
        <v>101</v>
      </c>
      <c r="B85" s="26">
        <f>SUM(B80:B84)</f>
        <v>3</v>
      </c>
      <c r="C85" s="27">
        <f aca="true" t="shared" si="10" ref="C85:M85">SUM(C80:C84)</f>
        <v>10</v>
      </c>
      <c r="D85" s="26">
        <f t="shared" si="10"/>
        <v>0</v>
      </c>
      <c r="E85" s="27">
        <f t="shared" si="10"/>
        <v>0</v>
      </c>
      <c r="F85" s="26">
        <f t="shared" si="10"/>
        <v>0</v>
      </c>
      <c r="G85" s="27">
        <f t="shared" si="10"/>
        <v>0</v>
      </c>
      <c r="H85" s="26">
        <f t="shared" si="10"/>
        <v>0</v>
      </c>
      <c r="I85" s="27">
        <f t="shared" si="10"/>
        <v>0</v>
      </c>
      <c r="J85" s="28">
        <f t="shared" si="10"/>
        <v>0</v>
      </c>
      <c r="K85" s="27">
        <f t="shared" si="10"/>
        <v>0</v>
      </c>
      <c r="L85" s="26">
        <f t="shared" si="10"/>
        <v>3</v>
      </c>
      <c r="M85" s="29">
        <f t="shared" si="10"/>
        <v>10</v>
      </c>
    </row>
    <row r="88" spans="1:13" s="2" customFormat="1" ht="33" customHeight="1">
      <c r="A88" s="50" t="s">
        <v>230</v>
      </c>
      <c r="B88" s="83" t="s">
        <v>154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</row>
    <row r="91" spans="1:13" s="42" customFormat="1" ht="35.25" customHeight="1">
      <c r="A91" s="50" t="s">
        <v>231</v>
      </c>
      <c r="B91" s="101" t="s">
        <v>167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1:13" s="42" customFormat="1" ht="27" customHeight="1">
      <c r="A92" s="82" t="s">
        <v>28</v>
      </c>
      <c r="B92" s="100" t="s">
        <v>75</v>
      </c>
      <c r="C92" s="100"/>
      <c r="D92" s="100" t="s">
        <v>76</v>
      </c>
      <c r="E92" s="100"/>
      <c r="F92" s="100" t="s">
        <v>77</v>
      </c>
      <c r="G92" s="100"/>
      <c r="H92" s="100" t="s">
        <v>78</v>
      </c>
      <c r="I92" s="100"/>
      <c r="J92" s="100" t="s">
        <v>79</v>
      </c>
      <c r="K92" s="100"/>
      <c r="L92" s="102" t="s">
        <v>7</v>
      </c>
      <c r="M92" s="102"/>
    </row>
    <row r="93" spans="1:13" s="42" customFormat="1" ht="27.75" customHeight="1">
      <c r="A93" s="82"/>
      <c r="B93" s="3" t="s">
        <v>8</v>
      </c>
      <c r="C93" s="4" t="s">
        <v>9</v>
      </c>
      <c r="D93" s="3" t="s">
        <v>8</v>
      </c>
      <c r="E93" s="4" t="s">
        <v>9</v>
      </c>
      <c r="F93" s="3" t="s">
        <v>8</v>
      </c>
      <c r="G93" s="4" t="s">
        <v>9</v>
      </c>
      <c r="H93" s="3" t="s">
        <v>8</v>
      </c>
      <c r="I93" s="4" t="s">
        <v>9</v>
      </c>
      <c r="J93" s="3" t="s">
        <v>8</v>
      </c>
      <c r="K93" s="4" t="s">
        <v>9</v>
      </c>
      <c r="L93" s="3" t="s">
        <v>58</v>
      </c>
      <c r="M93" s="4" t="s">
        <v>50</v>
      </c>
    </row>
    <row r="94" spans="1:13" s="25" customFormat="1" ht="18" customHeight="1">
      <c r="A94" s="18" t="s">
        <v>157</v>
      </c>
      <c r="B94" s="19">
        <v>0</v>
      </c>
      <c r="C94" s="20">
        <v>0</v>
      </c>
      <c r="D94" s="19">
        <v>0</v>
      </c>
      <c r="E94" s="20">
        <v>0</v>
      </c>
      <c r="F94" s="19">
        <v>0</v>
      </c>
      <c r="G94" s="20">
        <v>0</v>
      </c>
      <c r="H94" s="19">
        <v>0</v>
      </c>
      <c r="I94" s="20">
        <v>0</v>
      </c>
      <c r="J94" s="21">
        <v>0</v>
      </c>
      <c r="K94" s="22">
        <v>0</v>
      </c>
      <c r="L94" s="23">
        <v>0</v>
      </c>
      <c r="M94" s="24">
        <v>0</v>
      </c>
    </row>
    <row r="95" spans="1:13" s="25" customFormat="1" ht="29.25" customHeight="1">
      <c r="A95" s="18" t="s">
        <v>158</v>
      </c>
      <c r="B95" s="19">
        <v>0</v>
      </c>
      <c r="C95" s="20">
        <v>0</v>
      </c>
      <c r="D95" s="19">
        <v>0</v>
      </c>
      <c r="E95" s="20">
        <v>0</v>
      </c>
      <c r="F95" s="19">
        <v>0</v>
      </c>
      <c r="G95" s="20">
        <v>0</v>
      </c>
      <c r="H95" s="19">
        <v>0</v>
      </c>
      <c r="I95" s="20">
        <v>0</v>
      </c>
      <c r="J95" s="21">
        <v>0</v>
      </c>
      <c r="K95" s="22">
        <v>0</v>
      </c>
      <c r="L95" s="23">
        <v>0</v>
      </c>
      <c r="M95" s="24">
        <v>0</v>
      </c>
    </row>
    <row r="96" spans="1:13" s="25" customFormat="1" ht="18" customHeight="1">
      <c r="A96" s="18" t="s">
        <v>159</v>
      </c>
      <c r="B96" s="19">
        <v>1</v>
      </c>
      <c r="C96" s="20">
        <v>3</v>
      </c>
      <c r="D96" s="19">
        <v>0</v>
      </c>
      <c r="E96" s="20">
        <v>0</v>
      </c>
      <c r="F96" s="19">
        <v>0</v>
      </c>
      <c r="G96" s="20">
        <v>0</v>
      </c>
      <c r="H96" s="19">
        <v>0</v>
      </c>
      <c r="I96" s="20">
        <v>0</v>
      </c>
      <c r="J96" s="21">
        <v>0</v>
      </c>
      <c r="K96" s="22">
        <v>0</v>
      </c>
      <c r="L96" s="23">
        <v>1</v>
      </c>
      <c r="M96" s="24">
        <v>3</v>
      </c>
    </row>
    <row r="97" spans="1:13" s="25" customFormat="1" ht="18" customHeight="1">
      <c r="A97" s="18" t="s">
        <v>160</v>
      </c>
      <c r="B97" s="19">
        <v>1</v>
      </c>
      <c r="C97" s="20">
        <v>3</v>
      </c>
      <c r="D97" s="19">
        <v>0</v>
      </c>
      <c r="E97" s="20">
        <v>0</v>
      </c>
      <c r="F97" s="19">
        <v>0</v>
      </c>
      <c r="G97" s="20">
        <v>0</v>
      </c>
      <c r="H97" s="19">
        <v>0</v>
      </c>
      <c r="I97" s="20">
        <v>0</v>
      </c>
      <c r="J97" s="21">
        <v>0</v>
      </c>
      <c r="K97" s="22">
        <v>0</v>
      </c>
      <c r="L97" s="23">
        <v>1</v>
      </c>
      <c r="M97" s="24">
        <v>3</v>
      </c>
    </row>
    <row r="98" spans="1:13" s="25" customFormat="1" ht="18" customHeight="1">
      <c r="A98" s="18" t="s">
        <v>161</v>
      </c>
      <c r="B98" s="19">
        <v>1</v>
      </c>
      <c r="C98" s="20">
        <v>5</v>
      </c>
      <c r="D98" s="19">
        <v>0</v>
      </c>
      <c r="E98" s="20">
        <v>0</v>
      </c>
      <c r="F98" s="19">
        <v>0</v>
      </c>
      <c r="G98" s="20">
        <v>0</v>
      </c>
      <c r="H98" s="19">
        <v>0</v>
      </c>
      <c r="I98" s="20">
        <v>0</v>
      </c>
      <c r="J98" s="21">
        <v>0</v>
      </c>
      <c r="K98" s="22">
        <v>0</v>
      </c>
      <c r="L98" s="23">
        <v>1</v>
      </c>
      <c r="M98" s="24">
        <v>5</v>
      </c>
    </row>
    <row r="99" spans="1:13" s="25" customFormat="1" ht="18" customHeight="1">
      <c r="A99" s="18" t="s">
        <v>162</v>
      </c>
      <c r="B99" s="19">
        <v>1</v>
      </c>
      <c r="C99" s="20">
        <v>5</v>
      </c>
      <c r="D99" s="19">
        <v>0</v>
      </c>
      <c r="E99" s="20">
        <v>0</v>
      </c>
      <c r="F99" s="19">
        <v>0</v>
      </c>
      <c r="G99" s="20">
        <v>0</v>
      </c>
      <c r="H99" s="19">
        <v>0</v>
      </c>
      <c r="I99" s="20">
        <v>0</v>
      </c>
      <c r="J99" s="21">
        <v>0</v>
      </c>
      <c r="K99" s="22">
        <v>0</v>
      </c>
      <c r="L99" s="23">
        <v>1</v>
      </c>
      <c r="M99" s="24">
        <v>5</v>
      </c>
    </row>
    <row r="100" spans="1:13" s="25" customFormat="1" ht="18" customHeight="1">
      <c r="A100" s="18" t="s">
        <v>163</v>
      </c>
      <c r="B100" s="19">
        <v>1</v>
      </c>
      <c r="C100" s="20">
        <v>6</v>
      </c>
      <c r="D100" s="19">
        <v>0</v>
      </c>
      <c r="E100" s="20">
        <v>0</v>
      </c>
      <c r="F100" s="19">
        <v>0</v>
      </c>
      <c r="G100" s="20">
        <v>0</v>
      </c>
      <c r="H100" s="19">
        <v>0</v>
      </c>
      <c r="I100" s="20">
        <v>0</v>
      </c>
      <c r="J100" s="21">
        <v>0</v>
      </c>
      <c r="K100" s="22">
        <v>0</v>
      </c>
      <c r="L100" s="23">
        <v>1</v>
      </c>
      <c r="M100" s="24">
        <v>6</v>
      </c>
    </row>
    <row r="101" spans="1:13" s="25" customFormat="1" ht="18" customHeight="1">
      <c r="A101" s="18" t="s">
        <v>164</v>
      </c>
      <c r="B101" s="19">
        <v>0</v>
      </c>
      <c r="C101" s="20">
        <v>0</v>
      </c>
      <c r="D101" s="19">
        <v>0</v>
      </c>
      <c r="E101" s="20">
        <v>0</v>
      </c>
      <c r="F101" s="19">
        <v>0</v>
      </c>
      <c r="G101" s="20">
        <v>0</v>
      </c>
      <c r="H101" s="19">
        <v>0</v>
      </c>
      <c r="I101" s="20">
        <v>0</v>
      </c>
      <c r="J101" s="21">
        <v>0</v>
      </c>
      <c r="K101" s="22">
        <v>0</v>
      </c>
      <c r="L101" s="23">
        <v>0</v>
      </c>
      <c r="M101" s="24">
        <v>0</v>
      </c>
    </row>
    <row r="102" spans="1:13" s="25" customFormat="1" ht="24.75" customHeight="1">
      <c r="A102" s="18" t="s">
        <v>165</v>
      </c>
      <c r="B102" s="19">
        <v>1</v>
      </c>
      <c r="C102" s="20">
        <v>4.5</v>
      </c>
      <c r="D102" s="19">
        <v>0</v>
      </c>
      <c r="E102" s="20">
        <v>0</v>
      </c>
      <c r="F102" s="19">
        <v>0</v>
      </c>
      <c r="G102" s="20">
        <v>0</v>
      </c>
      <c r="H102" s="19">
        <v>0</v>
      </c>
      <c r="I102" s="20">
        <v>0</v>
      </c>
      <c r="J102" s="21">
        <v>0</v>
      </c>
      <c r="K102" s="22">
        <v>0</v>
      </c>
      <c r="L102" s="23">
        <v>1</v>
      </c>
      <c r="M102" s="24">
        <v>4.5</v>
      </c>
    </row>
    <row r="103" spans="1:13" s="25" customFormat="1" ht="18" customHeight="1">
      <c r="A103" s="18" t="s">
        <v>166</v>
      </c>
      <c r="B103" s="19">
        <v>1</v>
      </c>
      <c r="C103" s="20">
        <v>2</v>
      </c>
      <c r="D103" s="19">
        <v>0</v>
      </c>
      <c r="E103" s="20">
        <v>0</v>
      </c>
      <c r="F103" s="19">
        <v>0</v>
      </c>
      <c r="G103" s="20">
        <v>0</v>
      </c>
      <c r="H103" s="19">
        <v>0</v>
      </c>
      <c r="I103" s="20">
        <v>0</v>
      </c>
      <c r="J103" s="21">
        <v>0</v>
      </c>
      <c r="K103" s="22">
        <v>0</v>
      </c>
      <c r="L103" s="23">
        <v>1</v>
      </c>
      <c r="M103" s="24">
        <v>2</v>
      </c>
    </row>
    <row r="104" spans="1:13" s="2" customFormat="1" ht="29.25" customHeight="1">
      <c r="A104" s="17" t="s">
        <v>145</v>
      </c>
      <c r="B104" s="26">
        <v>7</v>
      </c>
      <c r="C104" s="27">
        <v>28.5</v>
      </c>
      <c r="D104" s="26">
        <v>0</v>
      </c>
      <c r="E104" s="27">
        <v>0</v>
      </c>
      <c r="F104" s="26">
        <v>0</v>
      </c>
      <c r="G104" s="27">
        <v>0</v>
      </c>
      <c r="H104" s="26">
        <v>0</v>
      </c>
      <c r="I104" s="27">
        <v>0</v>
      </c>
      <c r="J104" s="28">
        <v>0</v>
      </c>
      <c r="K104" s="27">
        <v>0</v>
      </c>
      <c r="L104" s="26">
        <v>7</v>
      </c>
      <c r="M104" s="29">
        <v>28.5</v>
      </c>
    </row>
    <row r="107" spans="1:13" s="42" customFormat="1" ht="35.25" customHeight="1">
      <c r="A107" s="50" t="s">
        <v>233</v>
      </c>
      <c r="B107" s="101" t="s">
        <v>236</v>
      </c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1:13" s="42" customFormat="1" ht="27" customHeight="1">
      <c r="A108" s="82" t="s">
        <v>28</v>
      </c>
      <c r="B108" s="100" t="s">
        <v>75</v>
      </c>
      <c r="C108" s="100"/>
      <c r="D108" s="100" t="s">
        <v>76</v>
      </c>
      <c r="E108" s="100"/>
      <c r="F108" s="100" t="s">
        <v>77</v>
      </c>
      <c r="G108" s="100"/>
      <c r="H108" s="100" t="s">
        <v>78</v>
      </c>
      <c r="I108" s="100"/>
      <c r="J108" s="100" t="s">
        <v>79</v>
      </c>
      <c r="K108" s="100"/>
      <c r="L108" s="102" t="s">
        <v>7</v>
      </c>
      <c r="M108" s="102"/>
    </row>
    <row r="109" spans="1:13" s="42" customFormat="1" ht="27.75" customHeight="1">
      <c r="A109" s="82"/>
      <c r="B109" s="3" t="s">
        <v>8</v>
      </c>
      <c r="C109" s="4" t="s">
        <v>9</v>
      </c>
      <c r="D109" s="3" t="s">
        <v>8</v>
      </c>
      <c r="E109" s="4" t="s">
        <v>9</v>
      </c>
      <c r="F109" s="3" t="s">
        <v>8</v>
      </c>
      <c r="G109" s="4" t="s">
        <v>9</v>
      </c>
      <c r="H109" s="3" t="s">
        <v>8</v>
      </c>
      <c r="I109" s="4" t="s">
        <v>9</v>
      </c>
      <c r="J109" s="3" t="s">
        <v>8</v>
      </c>
      <c r="K109" s="4" t="s">
        <v>9</v>
      </c>
      <c r="L109" s="3" t="s">
        <v>58</v>
      </c>
      <c r="M109" s="4" t="s">
        <v>50</v>
      </c>
    </row>
    <row r="110" spans="1:13" s="25" customFormat="1" ht="18" customHeight="1">
      <c r="A110" s="18" t="s">
        <v>174</v>
      </c>
      <c r="B110" s="19">
        <v>0</v>
      </c>
      <c r="C110" s="20">
        <v>0</v>
      </c>
      <c r="D110" s="19">
        <v>0</v>
      </c>
      <c r="E110" s="20">
        <v>0</v>
      </c>
      <c r="F110" s="19">
        <v>0</v>
      </c>
      <c r="G110" s="20">
        <v>0</v>
      </c>
      <c r="H110" s="19">
        <v>0</v>
      </c>
      <c r="I110" s="20">
        <v>0</v>
      </c>
      <c r="J110" s="21">
        <v>0</v>
      </c>
      <c r="K110" s="22">
        <v>0</v>
      </c>
      <c r="L110" s="23">
        <v>0</v>
      </c>
      <c r="M110" s="24">
        <v>0</v>
      </c>
    </row>
    <row r="111" spans="1:13" s="25" customFormat="1" ht="18" customHeight="1">
      <c r="A111" s="18" t="s">
        <v>175</v>
      </c>
      <c r="B111" s="19">
        <v>0</v>
      </c>
      <c r="C111" s="20">
        <v>0</v>
      </c>
      <c r="D111" s="19">
        <v>0</v>
      </c>
      <c r="E111" s="20">
        <v>0</v>
      </c>
      <c r="F111" s="19">
        <v>0</v>
      </c>
      <c r="G111" s="20">
        <v>0</v>
      </c>
      <c r="H111" s="19">
        <v>0</v>
      </c>
      <c r="I111" s="20">
        <v>0</v>
      </c>
      <c r="J111" s="21">
        <v>0</v>
      </c>
      <c r="K111" s="22">
        <v>0</v>
      </c>
      <c r="L111" s="23">
        <v>0</v>
      </c>
      <c r="M111" s="24">
        <v>0</v>
      </c>
    </row>
    <row r="112" spans="1:13" s="2" customFormat="1" ht="29.25" customHeight="1">
      <c r="A112" s="17" t="s">
        <v>171</v>
      </c>
      <c r="B112" s="26">
        <v>0</v>
      </c>
      <c r="C112" s="27">
        <v>0</v>
      </c>
      <c r="D112" s="26">
        <v>0</v>
      </c>
      <c r="E112" s="27">
        <v>0</v>
      </c>
      <c r="F112" s="26">
        <v>0</v>
      </c>
      <c r="G112" s="27">
        <v>0</v>
      </c>
      <c r="H112" s="26">
        <v>0</v>
      </c>
      <c r="I112" s="27">
        <v>0</v>
      </c>
      <c r="J112" s="28">
        <v>0</v>
      </c>
      <c r="K112" s="27">
        <v>0</v>
      </c>
      <c r="L112" s="26">
        <v>0</v>
      </c>
      <c r="M112" s="29">
        <v>0</v>
      </c>
    </row>
    <row r="115" spans="1:13" s="42" customFormat="1" ht="35.25" customHeight="1">
      <c r="A115" s="50" t="s">
        <v>232</v>
      </c>
      <c r="B115" s="101" t="s">
        <v>206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1:13" s="42" customFormat="1" ht="27" customHeight="1">
      <c r="A116" s="82" t="s">
        <v>28</v>
      </c>
      <c r="B116" s="100" t="s">
        <v>75</v>
      </c>
      <c r="C116" s="100"/>
      <c r="D116" s="100" t="s">
        <v>76</v>
      </c>
      <c r="E116" s="100"/>
      <c r="F116" s="100" t="s">
        <v>77</v>
      </c>
      <c r="G116" s="100"/>
      <c r="H116" s="100" t="s">
        <v>78</v>
      </c>
      <c r="I116" s="100"/>
      <c r="J116" s="100" t="s">
        <v>79</v>
      </c>
      <c r="K116" s="100"/>
      <c r="L116" s="102" t="s">
        <v>7</v>
      </c>
      <c r="M116" s="102"/>
    </row>
    <row r="117" spans="1:13" s="42" customFormat="1" ht="27.75" customHeight="1">
      <c r="A117" s="82"/>
      <c r="B117" s="3" t="s">
        <v>8</v>
      </c>
      <c r="C117" s="4" t="s">
        <v>9</v>
      </c>
      <c r="D117" s="3" t="s">
        <v>8</v>
      </c>
      <c r="E117" s="4" t="s">
        <v>9</v>
      </c>
      <c r="F117" s="3" t="s">
        <v>8</v>
      </c>
      <c r="G117" s="4" t="s">
        <v>9</v>
      </c>
      <c r="H117" s="3" t="s">
        <v>8</v>
      </c>
      <c r="I117" s="4" t="s">
        <v>9</v>
      </c>
      <c r="J117" s="3" t="s">
        <v>8</v>
      </c>
      <c r="K117" s="4" t="s">
        <v>9</v>
      </c>
      <c r="L117" s="3" t="s">
        <v>58</v>
      </c>
      <c r="M117" s="4" t="s">
        <v>50</v>
      </c>
    </row>
    <row r="118" spans="1:13" s="25" customFormat="1" ht="18" customHeight="1">
      <c r="A118" s="18" t="s">
        <v>183</v>
      </c>
      <c r="B118" s="19">
        <v>1</v>
      </c>
      <c r="C118" s="20">
        <v>3</v>
      </c>
      <c r="D118" s="19">
        <v>0</v>
      </c>
      <c r="E118" s="20">
        <v>0</v>
      </c>
      <c r="F118" s="19">
        <v>0</v>
      </c>
      <c r="G118" s="20">
        <v>0</v>
      </c>
      <c r="H118" s="19">
        <v>0</v>
      </c>
      <c r="I118" s="20">
        <v>0</v>
      </c>
      <c r="J118" s="21">
        <v>0</v>
      </c>
      <c r="K118" s="22">
        <v>0</v>
      </c>
      <c r="L118" s="23">
        <v>1</v>
      </c>
      <c r="M118" s="24">
        <v>3</v>
      </c>
    </row>
    <row r="119" spans="1:13" s="25" customFormat="1" ht="18" customHeight="1">
      <c r="A119" s="18" t="s">
        <v>191</v>
      </c>
      <c r="B119" s="19">
        <v>0</v>
      </c>
      <c r="C119" s="20">
        <v>0</v>
      </c>
      <c r="D119" s="19">
        <v>0</v>
      </c>
      <c r="E119" s="20">
        <v>0</v>
      </c>
      <c r="F119" s="19">
        <v>0</v>
      </c>
      <c r="G119" s="20">
        <v>0</v>
      </c>
      <c r="H119" s="19">
        <v>0</v>
      </c>
      <c r="I119" s="20">
        <v>0</v>
      </c>
      <c r="J119" s="21">
        <v>0</v>
      </c>
      <c r="K119" s="22">
        <v>0</v>
      </c>
      <c r="L119" s="23">
        <v>0</v>
      </c>
      <c r="M119" s="24">
        <v>0</v>
      </c>
    </row>
    <row r="120" spans="1:13" s="25" customFormat="1" ht="18" customHeight="1">
      <c r="A120" s="18" t="s">
        <v>192</v>
      </c>
      <c r="B120" s="19">
        <v>0</v>
      </c>
      <c r="C120" s="20">
        <v>0</v>
      </c>
      <c r="D120" s="19">
        <v>0</v>
      </c>
      <c r="E120" s="20">
        <v>0</v>
      </c>
      <c r="F120" s="19">
        <v>0</v>
      </c>
      <c r="G120" s="20">
        <v>0</v>
      </c>
      <c r="H120" s="19">
        <v>0</v>
      </c>
      <c r="I120" s="20">
        <v>0</v>
      </c>
      <c r="J120" s="21">
        <v>0</v>
      </c>
      <c r="K120" s="22">
        <v>0</v>
      </c>
      <c r="L120" s="23">
        <v>0</v>
      </c>
      <c r="M120" s="24">
        <v>0</v>
      </c>
    </row>
    <row r="121" spans="1:13" s="25" customFormat="1" ht="18" customHeight="1">
      <c r="A121" s="18" t="s">
        <v>193</v>
      </c>
      <c r="B121" s="19">
        <v>1</v>
      </c>
      <c r="C121" s="20">
        <v>1.5</v>
      </c>
      <c r="D121" s="19">
        <v>0</v>
      </c>
      <c r="E121" s="20">
        <v>0</v>
      </c>
      <c r="F121" s="19">
        <v>0</v>
      </c>
      <c r="G121" s="20">
        <v>0</v>
      </c>
      <c r="H121" s="19">
        <v>0</v>
      </c>
      <c r="I121" s="20">
        <v>0</v>
      </c>
      <c r="J121" s="21">
        <v>0</v>
      </c>
      <c r="K121" s="22">
        <v>0</v>
      </c>
      <c r="L121" s="23">
        <v>1</v>
      </c>
      <c r="M121" s="24">
        <v>1.5</v>
      </c>
    </row>
    <row r="122" spans="1:13" s="25" customFormat="1" ht="18" customHeight="1">
      <c r="A122" s="18" t="s">
        <v>19</v>
      </c>
      <c r="B122" s="19">
        <v>0</v>
      </c>
      <c r="C122" s="20">
        <v>0</v>
      </c>
      <c r="D122" s="19">
        <v>0</v>
      </c>
      <c r="E122" s="20">
        <v>0</v>
      </c>
      <c r="F122" s="19">
        <v>0</v>
      </c>
      <c r="G122" s="20">
        <v>0</v>
      </c>
      <c r="H122" s="19">
        <v>0</v>
      </c>
      <c r="I122" s="20">
        <v>0</v>
      </c>
      <c r="J122" s="21">
        <v>0</v>
      </c>
      <c r="K122" s="22">
        <v>0</v>
      </c>
      <c r="L122" s="23">
        <v>0</v>
      </c>
      <c r="M122" s="24">
        <v>0</v>
      </c>
    </row>
    <row r="123" spans="1:13" s="2" customFormat="1" ht="29.25" customHeight="1">
      <c r="A123" s="17" t="s">
        <v>186</v>
      </c>
      <c r="B123" s="26">
        <v>2</v>
      </c>
      <c r="C123" s="27">
        <v>4.5</v>
      </c>
      <c r="D123" s="26">
        <v>0</v>
      </c>
      <c r="E123" s="27">
        <v>0</v>
      </c>
      <c r="F123" s="26">
        <v>0</v>
      </c>
      <c r="G123" s="27">
        <v>0</v>
      </c>
      <c r="H123" s="26">
        <v>0</v>
      </c>
      <c r="I123" s="27">
        <v>0</v>
      </c>
      <c r="J123" s="28">
        <v>0</v>
      </c>
      <c r="K123" s="27">
        <v>0</v>
      </c>
      <c r="L123" s="26">
        <v>2</v>
      </c>
      <c r="M123" s="29">
        <v>4.5</v>
      </c>
    </row>
    <row r="126" spans="1:13" s="42" customFormat="1" ht="35.25" customHeight="1">
      <c r="A126" s="50" t="s">
        <v>234</v>
      </c>
      <c r="B126" s="101" t="s">
        <v>205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</row>
    <row r="127" spans="1:13" s="42" customFormat="1" ht="27" customHeight="1">
      <c r="A127" s="82" t="s">
        <v>28</v>
      </c>
      <c r="B127" s="100" t="s">
        <v>75</v>
      </c>
      <c r="C127" s="100"/>
      <c r="D127" s="100" t="s">
        <v>76</v>
      </c>
      <c r="E127" s="100"/>
      <c r="F127" s="100" t="s">
        <v>77</v>
      </c>
      <c r="G127" s="100"/>
      <c r="H127" s="100" t="s">
        <v>78</v>
      </c>
      <c r="I127" s="100"/>
      <c r="J127" s="100" t="s">
        <v>79</v>
      </c>
      <c r="K127" s="100"/>
      <c r="L127" s="102" t="s">
        <v>7</v>
      </c>
      <c r="M127" s="102"/>
    </row>
    <row r="128" spans="1:13" s="42" customFormat="1" ht="27.75" customHeight="1">
      <c r="A128" s="82"/>
      <c r="B128" s="3" t="s">
        <v>8</v>
      </c>
      <c r="C128" s="4" t="s">
        <v>9</v>
      </c>
      <c r="D128" s="3" t="s">
        <v>8</v>
      </c>
      <c r="E128" s="4" t="s">
        <v>9</v>
      </c>
      <c r="F128" s="3" t="s">
        <v>8</v>
      </c>
      <c r="G128" s="4" t="s">
        <v>9</v>
      </c>
      <c r="H128" s="3" t="s">
        <v>8</v>
      </c>
      <c r="I128" s="4" t="s">
        <v>9</v>
      </c>
      <c r="J128" s="3" t="s">
        <v>8</v>
      </c>
      <c r="K128" s="4" t="s">
        <v>9</v>
      </c>
      <c r="L128" s="3" t="s">
        <v>58</v>
      </c>
      <c r="M128" s="4" t="s">
        <v>50</v>
      </c>
    </row>
    <row r="129" spans="1:13" s="25" customFormat="1" ht="18" customHeight="1">
      <c r="A129" s="18" t="s">
        <v>198</v>
      </c>
      <c r="B129" s="19">
        <v>1</v>
      </c>
      <c r="C129" s="20">
        <v>1.8333333333333335</v>
      </c>
      <c r="D129" s="19">
        <v>0</v>
      </c>
      <c r="E129" s="20">
        <v>0</v>
      </c>
      <c r="F129" s="19">
        <v>0</v>
      </c>
      <c r="G129" s="20">
        <v>0</v>
      </c>
      <c r="H129" s="19">
        <v>0</v>
      </c>
      <c r="I129" s="20">
        <v>0</v>
      </c>
      <c r="J129" s="21">
        <v>0</v>
      </c>
      <c r="K129" s="22">
        <v>0</v>
      </c>
      <c r="L129" s="23">
        <v>1</v>
      </c>
      <c r="M129" s="24">
        <v>1.8333333333333335</v>
      </c>
    </row>
    <row r="130" spans="1:13" s="25" customFormat="1" ht="18" customHeight="1">
      <c r="A130" s="18" t="s">
        <v>199</v>
      </c>
      <c r="B130" s="19">
        <v>1</v>
      </c>
      <c r="C130" s="20">
        <v>4</v>
      </c>
      <c r="D130" s="19">
        <v>0</v>
      </c>
      <c r="E130" s="20">
        <v>0</v>
      </c>
      <c r="F130" s="19">
        <v>0</v>
      </c>
      <c r="G130" s="20">
        <v>0</v>
      </c>
      <c r="H130" s="19">
        <v>0</v>
      </c>
      <c r="I130" s="20">
        <v>0</v>
      </c>
      <c r="J130" s="21">
        <v>0</v>
      </c>
      <c r="K130" s="22">
        <v>0</v>
      </c>
      <c r="L130" s="23">
        <v>1</v>
      </c>
      <c r="M130" s="24">
        <v>4</v>
      </c>
    </row>
    <row r="131" spans="1:13" s="25" customFormat="1" ht="18" customHeight="1">
      <c r="A131" s="18" t="s">
        <v>200</v>
      </c>
      <c r="B131" s="19">
        <v>0</v>
      </c>
      <c r="C131" s="20">
        <v>0</v>
      </c>
      <c r="D131" s="19">
        <v>0</v>
      </c>
      <c r="E131" s="20">
        <v>0</v>
      </c>
      <c r="F131" s="19">
        <v>0</v>
      </c>
      <c r="G131" s="20">
        <v>0</v>
      </c>
      <c r="H131" s="19">
        <v>0</v>
      </c>
      <c r="I131" s="20">
        <v>0</v>
      </c>
      <c r="J131" s="21">
        <v>0</v>
      </c>
      <c r="K131" s="22">
        <v>0</v>
      </c>
      <c r="L131" s="23">
        <v>0</v>
      </c>
      <c r="M131" s="24">
        <v>0</v>
      </c>
    </row>
    <row r="132" spans="1:13" s="25" customFormat="1" ht="18" customHeight="1">
      <c r="A132" s="18" t="s">
        <v>201</v>
      </c>
      <c r="B132" s="19">
        <v>1</v>
      </c>
      <c r="C132" s="20">
        <v>1</v>
      </c>
      <c r="D132" s="19">
        <v>0</v>
      </c>
      <c r="E132" s="20">
        <v>0</v>
      </c>
      <c r="F132" s="19">
        <v>0</v>
      </c>
      <c r="G132" s="20">
        <v>0</v>
      </c>
      <c r="H132" s="19">
        <v>0</v>
      </c>
      <c r="I132" s="20">
        <v>0</v>
      </c>
      <c r="J132" s="21">
        <v>0</v>
      </c>
      <c r="K132" s="22">
        <v>0</v>
      </c>
      <c r="L132" s="23">
        <v>1</v>
      </c>
      <c r="M132" s="24">
        <v>1</v>
      </c>
    </row>
    <row r="133" spans="1:13" s="25" customFormat="1" ht="18" customHeight="1">
      <c r="A133" s="18" t="s">
        <v>202</v>
      </c>
      <c r="B133" s="19">
        <v>1</v>
      </c>
      <c r="C133" s="20">
        <v>1.8333333333333335</v>
      </c>
      <c r="D133" s="19">
        <v>0</v>
      </c>
      <c r="E133" s="20">
        <v>0</v>
      </c>
      <c r="F133" s="19">
        <v>0</v>
      </c>
      <c r="G133" s="20">
        <v>0</v>
      </c>
      <c r="H133" s="19">
        <v>0</v>
      </c>
      <c r="I133" s="20">
        <v>0</v>
      </c>
      <c r="J133" s="21">
        <v>0</v>
      </c>
      <c r="K133" s="22">
        <v>0</v>
      </c>
      <c r="L133" s="23">
        <v>1</v>
      </c>
      <c r="M133" s="24">
        <v>1.8333333333333335</v>
      </c>
    </row>
    <row r="134" spans="1:13" s="2" customFormat="1" ht="29.25" customHeight="1">
      <c r="A134" s="17" t="s">
        <v>203</v>
      </c>
      <c r="B134" s="26">
        <v>4</v>
      </c>
      <c r="C134" s="27">
        <v>8.666666666666668</v>
      </c>
      <c r="D134" s="26">
        <v>0</v>
      </c>
      <c r="E134" s="27">
        <v>0</v>
      </c>
      <c r="F134" s="26">
        <v>0</v>
      </c>
      <c r="G134" s="27">
        <v>0</v>
      </c>
      <c r="H134" s="26">
        <v>0</v>
      </c>
      <c r="I134" s="27">
        <v>0</v>
      </c>
      <c r="J134" s="28">
        <v>0</v>
      </c>
      <c r="K134" s="27">
        <v>0</v>
      </c>
      <c r="L134" s="26">
        <v>4</v>
      </c>
      <c r="M134" s="29">
        <v>8.666666666666668</v>
      </c>
    </row>
    <row r="137" spans="1:13" s="42" customFormat="1" ht="35.25" customHeight="1">
      <c r="A137" s="50" t="s">
        <v>235</v>
      </c>
      <c r="B137" s="101" t="s">
        <v>216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</row>
    <row r="138" spans="1:13" s="42" customFormat="1" ht="27" customHeight="1">
      <c r="A138" s="82" t="s">
        <v>28</v>
      </c>
      <c r="B138" s="100" t="s">
        <v>75</v>
      </c>
      <c r="C138" s="100"/>
      <c r="D138" s="100" t="s">
        <v>76</v>
      </c>
      <c r="E138" s="100"/>
      <c r="F138" s="100" t="s">
        <v>77</v>
      </c>
      <c r="G138" s="100"/>
      <c r="H138" s="100" t="s">
        <v>78</v>
      </c>
      <c r="I138" s="100"/>
      <c r="J138" s="100" t="s">
        <v>79</v>
      </c>
      <c r="K138" s="100"/>
      <c r="L138" s="102" t="s">
        <v>7</v>
      </c>
      <c r="M138" s="102"/>
    </row>
    <row r="139" spans="1:13" s="42" customFormat="1" ht="27.75" customHeight="1">
      <c r="A139" s="82"/>
      <c r="B139" s="3" t="s">
        <v>8</v>
      </c>
      <c r="C139" s="4" t="s">
        <v>9</v>
      </c>
      <c r="D139" s="3" t="s">
        <v>8</v>
      </c>
      <c r="E139" s="4" t="s">
        <v>9</v>
      </c>
      <c r="F139" s="3" t="s">
        <v>8</v>
      </c>
      <c r="G139" s="4" t="s">
        <v>9</v>
      </c>
      <c r="H139" s="3" t="s">
        <v>8</v>
      </c>
      <c r="I139" s="4" t="s">
        <v>9</v>
      </c>
      <c r="J139" s="3" t="s">
        <v>8</v>
      </c>
      <c r="K139" s="4" t="s">
        <v>9</v>
      </c>
      <c r="L139" s="3" t="s">
        <v>58</v>
      </c>
      <c r="M139" s="4" t="s">
        <v>50</v>
      </c>
    </row>
    <row r="140" spans="1:13" s="25" customFormat="1" ht="18" customHeight="1">
      <c r="A140" s="18" t="s">
        <v>211</v>
      </c>
      <c r="B140" s="19">
        <v>1</v>
      </c>
      <c r="C140" s="20">
        <v>6</v>
      </c>
      <c r="D140" s="19">
        <v>0</v>
      </c>
      <c r="E140" s="20">
        <v>0</v>
      </c>
      <c r="F140" s="19">
        <v>0</v>
      </c>
      <c r="G140" s="20">
        <v>0</v>
      </c>
      <c r="H140" s="19">
        <v>0</v>
      </c>
      <c r="I140" s="20">
        <v>0</v>
      </c>
      <c r="J140" s="21">
        <v>0</v>
      </c>
      <c r="K140" s="22">
        <v>0</v>
      </c>
      <c r="L140" s="23">
        <v>1</v>
      </c>
      <c r="M140" s="24">
        <v>6</v>
      </c>
    </row>
    <row r="141" spans="1:13" s="25" customFormat="1" ht="18" customHeight="1">
      <c r="A141" s="18" t="s">
        <v>212</v>
      </c>
      <c r="B141" s="19">
        <v>0</v>
      </c>
      <c r="C141" s="20">
        <v>0</v>
      </c>
      <c r="D141" s="19">
        <v>1</v>
      </c>
      <c r="E141" s="20">
        <v>8.416666666666666</v>
      </c>
      <c r="F141" s="19">
        <v>0</v>
      </c>
      <c r="G141" s="20">
        <v>0</v>
      </c>
      <c r="H141" s="19">
        <v>0</v>
      </c>
      <c r="I141" s="20">
        <v>0</v>
      </c>
      <c r="J141" s="21">
        <v>0</v>
      </c>
      <c r="K141" s="22">
        <v>0</v>
      </c>
      <c r="L141" s="23">
        <v>1</v>
      </c>
      <c r="M141" s="24">
        <v>8.416666666666666</v>
      </c>
    </row>
    <row r="142" spans="1:13" s="2" customFormat="1" ht="29.25" customHeight="1">
      <c r="A142" s="17" t="s">
        <v>210</v>
      </c>
      <c r="B142" s="26">
        <v>1</v>
      </c>
      <c r="C142" s="27">
        <v>6</v>
      </c>
      <c r="D142" s="26">
        <v>1</v>
      </c>
      <c r="E142" s="27">
        <v>8.416666666666666</v>
      </c>
      <c r="F142" s="26">
        <v>0</v>
      </c>
      <c r="G142" s="27">
        <v>0</v>
      </c>
      <c r="H142" s="26">
        <v>0</v>
      </c>
      <c r="I142" s="27">
        <v>0</v>
      </c>
      <c r="J142" s="28">
        <v>0</v>
      </c>
      <c r="K142" s="27">
        <v>0</v>
      </c>
      <c r="L142" s="26">
        <v>2</v>
      </c>
      <c r="M142" s="29">
        <v>14.416666666666666</v>
      </c>
    </row>
  </sheetData>
  <mergeCells count="90">
    <mergeCell ref="B88:M88"/>
    <mergeCell ref="B91:M91"/>
    <mergeCell ref="A92:A93"/>
    <mergeCell ref="B92:C92"/>
    <mergeCell ref="D92:E92"/>
    <mergeCell ref="F92:G92"/>
    <mergeCell ref="H92:I92"/>
    <mergeCell ref="J92:K92"/>
    <mergeCell ref="L92:M92"/>
    <mergeCell ref="B77:M77"/>
    <mergeCell ref="A78:A79"/>
    <mergeCell ref="B78:C78"/>
    <mergeCell ref="D78:E78"/>
    <mergeCell ref="F78:G78"/>
    <mergeCell ref="H78:I78"/>
    <mergeCell ref="J78:K78"/>
    <mergeCell ref="L78:M78"/>
    <mergeCell ref="B65:M65"/>
    <mergeCell ref="A66:A67"/>
    <mergeCell ref="B66:C66"/>
    <mergeCell ref="D66:E66"/>
    <mergeCell ref="F66:G66"/>
    <mergeCell ref="H66:I66"/>
    <mergeCell ref="J66:K66"/>
    <mergeCell ref="L66:M66"/>
    <mergeCell ref="B55:M55"/>
    <mergeCell ref="A56:A57"/>
    <mergeCell ref="B56:C56"/>
    <mergeCell ref="D56:E56"/>
    <mergeCell ref="F56:G56"/>
    <mergeCell ref="H56:I56"/>
    <mergeCell ref="J56:K56"/>
    <mergeCell ref="L56:M56"/>
    <mergeCell ref="A29:A30"/>
    <mergeCell ref="B29:C29"/>
    <mergeCell ref="D29:E29"/>
    <mergeCell ref="F29:G29"/>
    <mergeCell ref="H29:I29"/>
    <mergeCell ref="J29:K29"/>
    <mergeCell ref="L29:M29"/>
    <mergeCell ref="B42:M42"/>
    <mergeCell ref="H43:I43"/>
    <mergeCell ref="J43:K43"/>
    <mergeCell ref="L43:M43"/>
    <mergeCell ref="A43:A44"/>
    <mergeCell ref="B43:C43"/>
    <mergeCell ref="D43:E43"/>
    <mergeCell ref="F43:G43"/>
    <mergeCell ref="B126:M126"/>
    <mergeCell ref="A127:A128"/>
    <mergeCell ref="B127:C127"/>
    <mergeCell ref="D127:E127"/>
    <mergeCell ref="F127:G127"/>
    <mergeCell ref="H127:I127"/>
    <mergeCell ref="J127:K127"/>
    <mergeCell ref="L127:M127"/>
    <mergeCell ref="B115:M115"/>
    <mergeCell ref="A116:A117"/>
    <mergeCell ref="B116:C116"/>
    <mergeCell ref="D116:E116"/>
    <mergeCell ref="F116:G116"/>
    <mergeCell ref="H116:I116"/>
    <mergeCell ref="J116:K116"/>
    <mergeCell ref="L116:M116"/>
    <mergeCell ref="B137:M137"/>
    <mergeCell ref="A138:A139"/>
    <mergeCell ref="B138:C138"/>
    <mergeCell ref="D138:E138"/>
    <mergeCell ref="F138:G138"/>
    <mergeCell ref="H138:I138"/>
    <mergeCell ref="J138:K138"/>
    <mergeCell ref="L138:M138"/>
    <mergeCell ref="B1:M1"/>
    <mergeCell ref="A2:A3"/>
    <mergeCell ref="B2:C2"/>
    <mergeCell ref="D2:E2"/>
    <mergeCell ref="F2:G2"/>
    <mergeCell ref="H2:I2"/>
    <mergeCell ref="J2:K2"/>
    <mergeCell ref="L2:M2"/>
    <mergeCell ref="A15:M15"/>
    <mergeCell ref="B28:M28"/>
    <mergeCell ref="B107:M107"/>
    <mergeCell ref="A108:A109"/>
    <mergeCell ref="B108:C108"/>
    <mergeCell ref="D108:E108"/>
    <mergeCell ref="F108:G108"/>
    <mergeCell ref="H108:I108"/>
    <mergeCell ref="J108:K108"/>
    <mergeCell ref="L108:M108"/>
  </mergeCells>
  <printOptions horizontalCentered="1"/>
  <pageMargins left="0" right="0" top="0.5905511811023623" bottom="0.5905511811023623" header="0" footer="0"/>
  <pageSetup orientation="landscape" paperSize="9" scale="92" r:id="rId1"/>
  <rowBreaks count="5" manualBreakCount="5">
    <brk id="27" max="12" man="1"/>
    <brk id="76" max="255" man="1"/>
    <brk id="90" max="255" man="1"/>
    <brk id="114" max="255" man="1"/>
    <brk id="1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4" sqref="A1:M4"/>
    </sheetView>
  </sheetViews>
  <sheetFormatPr defaultColWidth="9.140625" defaultRowHeight="12.75"/>
  <cols>
    <col min="1" max="1" width="19.421875" style="0" customWidth="1"/>
  </cols>
  <sheetData>
    <row r="1" spans="1:13" ht="39.75" customHeight="1">
      <c r="A1" s="1" t="s">
        <v>237</v>
      </c>
      <c r="B1" s="91" t="s">
        <v>238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4" ht="12.75">
      <c r="A4" s="53" t="s">
        <v>239</v>
      </c>
    </row>
  </sheetData>
  <mergeCells count="1">
    <mergeCell ref="B1:M1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orsini_n</cp:lastModifiedBy>
  <cp:lastPrinted>2009-06-30T07:56:57Z</cp:lastPrinted>
  <dcterms:created xsi:type="dcterms:W3CDTF">2009-06-25T10:57:34Z</dcterms:created>
  <dcterms:modified xsi:type="dcterms:W3CDTF">2009-06-30T07:57:19Z</dcterms:modified>
  <cp:category/>
  <cp:version/>
  <cp:contentType/>
  <cp:contentStatus/>
</cp:coreProperties>
</file>