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deschini_a\OneDrive - Regione Emilia-Romagna\Lavori attuali educativo\SERV. EDUCATIVI PRIMA INFANZIA\2017-2018\ReportZEROSEI\"/>
    </mc:Choice>
  </mc:AlternateContent>
  <xr:revisionPtr revIDLastSave="0" documentId="13_ncr:1_{D4B39501-E874-4453-BF5C-D704DBCEF837}" xr6:coauthVersionLast="43" xr6:coauthVersionMax="43" xr10:uidLastSave="{00000000-0000-0000-0000-000000000000}"/>
  <bookViews>
    <workbookView xWindow="-108" yWindow="-108" windowWidth="15576" windowHeight="11136" tabRatio="788" xr2:uid="{FD4830FD-3A93-492B-8025-6BE40FF4C56E}"/>
  </bookViews>
  <sheets>
    <sheet name="Figura 2.4" sheetId="10" r:id="rId1"/>
    <sheet name="x Figura 2.4" sheetId="11" state="hidden" r:id="rId2"/>
  </sheets>
  <definedNames>
    <definedName name="HTML_CodePage" hidden="1">1252</definedName>
    <definedName name="HTML_Control" hidden="1">{"'x-tip-ass'!$A$1:$F$37"}</definedName>
    <definedName name="HTML_Description" hidden="1">""</definedName>
    <definedName name="HTML_Email" hidden="1">""</definedName>
    <definedName name="HTML_Header" hidden="1">"x-tip-ass"</definedName>
    <definedName name="HTML_LastUpdate" hidden="1">"03/05/02"</definedName>
    <definedName name="HTML_LineAfter" hidden="1">FALSE</definedName>
    <definedName name="HTML_LineBefore" hidden="1">FALSE</definedName>
    <definedName name="HTML_Name" hidden="1">"Regione Emilia-Romagna"</definedName>
    <definedName name="HTML_OBDlg2" hidden="1">TRUE</definedName>
    <definedName name="HTML_OBDlg4" hidden="1">TRUE</definedName>
    <definedName name="HTML_OS" hidden="1">0</definedName>
    <definedName name="HTML_PathFile" hidden="1">"C:\toddy\2000\anziani\MioHTML1.htm"</definedName>
    <definedName name="HTML_Title" hidden="1">"CopertAnz"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1" l="1"/>
  <c r="H13" i="11"/>
  <c r="I13" i="11"/>
  <c r="G14" i="11"/>
  <c r="H14" i="11"/>
  <c r="I14" i="11"/>
  <c r="G15" i="11"/>
  <c r="H15" i="11"/>
  <c r="I15" i="11"/>
  <c r="G16" i="11"/>
  <c r="H16" i="11"/>
  <c r="I16" i="11"/>
  <c r="G17" i="11"/>
  <c r="H17" i="11"/>
  <c r="I17" i="11"/>
  <c r="G18" i="11"/>
  <c r="H18" i="11"/>
  <c r="I18" i="11"/>
  <c r="G19" i="11"/>
  <c r="H19" i="11"/>
  <c r="I19" i="11"/>
  <c r="G20" i="11"/>
  <c r="H20" i="11"/>
  <c r="I20" i="11"/>
  <c r="G21" i="11"/>
  <c r="H21" i="11"/>
  <c r="I21" i="11"/>
  <c r="I12" i="11"/>
  <c r="H12" i="11"/>
  <c r="G12" i="11"/>
  <c r="F37" i="11" l="1"/>
  <c r="E37" i="11"/>
  <c r="D37" i="11"/>
  <c r="C37" i="11"/>
  <c r="B37" i="11"/>
  <c r="D21" i="11"/>
  <c r="C21" i="11"/>
  <c r="B21" i="11"/>
  <c r="F20" i="11"/>
  <c r="F19" i="11"/>
  <c r="F18" i="11"/>
  <c r="F17" i="11"/>
  <c r="F16" i="11"/>
  <c r="F15" i="11"/>
  <c r="F14" i="11"/>
  <c r="F13" i="11"/>
  <c r="F12" i="11"/>
  <c r="F21" i="11" l="1"/>
  <c r="E22" i="11" s="1"/>
  <c r="D22" i="11" l="1"/>
  <c r="C22" i="11"/>
  <c r="B22" i="11"/>
</calcChain>
</file>

<file path=xl/sharedStrings.xml><?xml version="1.0" encoding="utf-8"?>
<sst xmlns="http://schemas.openxmlformats.org/spreadsheetml/2006/main" count="49" uniqueCount="42">
  <si>
    <t>Piacenza</t>
  </si>
  <si>
    <t>Parma</t>
  </si>
  <si>
    <t>Modena</t>
  </si>
  <si>
    <t>Bologna</t>
  </si>
  <si>
    <t>Ferrara</t>
  </si>
  <si>
    <t>Ravenna</t>
  </si>
  <si>
    <t>Rimini</t>
  </si>
  <si>
    <t>Reggio Emilia</t>
  </si>
  <si>
    <t>Forlì-Cesena</t>
  </si>
  <si>
    <t>Provincie</t>
  </si>
  <si>
    <t>Almeno 1 servizio 0-3</t>
  </si>
  <si>
    <t>Con 2 servizi 0-3</t>
  </si>
  <si>
    <t>Con 3 servizi 0-3</t>
  </si>
  <si>
    <t>Con 4 servizi 0-3</t>
  </si>
  <si>
    <t>Regione Emilia Romagna</t>
  </si>
  <si>
    <t>Etichette di riga</t>
  </si>
  <si>
    <t>Totale complessivo</t>
  </si>
  <si>
    <t>BO</t>
  </si>
  <si>
    <t>FC</t>
  </si>
  <si>
    <t>FE</t>
  </si>
  <si>
    <t>MO</t>
  </si>
  <si>
    <t>PC</t>
  </si>
  <si>
    <t>PR</t>
  </si>
  <si>
    <t>RA</t>
  </si>
  <si>
    <t>RE</t>
  </si>
  <si>
    <t>RN</t>
  </si>
  <si>
    <t>Di cui con 2 o più servizi 0-3</t>
  </si>
  <si>
    <t>Comunali</t>
  </si>
  <si>
    <t>Privati</t>
  </si>
  <si>
    <t>COMUNALE</t>
  </si>
  <si>
    <t>: Polo con scuola infanzia Comunale e servizio 0-3 a titolarità Comunale/Unione</t>
  </si>
  <si>
    <t>PRIVATA</t>
  </si>
  <si>
    <t>MISTA</t>
  </si>
  <si>
    <t>: Polo con scuola infanzia privata e servizio/i 0-3 privati</t>
  </si>
  <si>
    <t xml:space="preserve">: Polo con scuola infanzia Statale e servizio/i 0-3 Comunali; </t>
  </si>
  <si>
    <t xml:space="preserve">: Polo con scuola infanzia Statale e servizio/i 0-3 Privati; </t>
  </si>
  <si>
    <t>; Polo con scuola infanzia privata e servizio/i 0-3 Comunali</t>
  </si>
  <si>
    <t>: Polo con scuola infanzia comunale e servizio 0-3 Titolarità Altro</t>
  </si>
  <si>
    <t>Non dichiarata</t>
  </si>
  <si>
    <t>Misti</t>
  </si>
  <si>
    <r>
      <t xml:space="preserve">Poli per l'infanzia complessivi in Regione Emilia Romagna: </t>
    </r>
    <r>
      <rPr>
        <sz val="14"/>
        <color theme="1"/>
        <rFont val="Calibri"/>
        <family val="2"/>
        <scheme val="minor"/>
      </rPr>
      <t>361</t>
    </r>
  </si>
  <si>
    <t>Anno educativo/scolastico 2017 - 2018. Poli per l'infanzia in Emilia Romagna, distribuzione per provincia e natura giuridica.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</si>
</sst>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FE1C9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wrapText="1"/>
    </xf>
    <xf numFmtId="164" fontId="3" fillId="0" borderId="0" xfId="6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4" fillId="0" borderId="0" xfId="8"/>
    <xf numFmtId="0" fontId="5" fillId="0" borderId="0" xfId="8" applyFont="1"/>
    <xf numFmtId="165" fontId="0" fillId="0" borderId="0" xfId="6" applyNumberFormat="1" applyFont="1" applyAlignment="1">
      <alignment vertical="center"/>
    </xf>
    <xf numFmtId="165" fontId="0" fillId="3" borderId="0" xfId="6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9">
    <cellStyle name="Collegamento ipertestuale" xfId="8" builtinId="8"/>
    <cellStyle name="Migliaia" xfId="6" builtinId="3"/>
    <cellStyle name="Migliaia 2" xfId="2" xr:uid="{0BA45E1A-6DF2-453F-A66D-3EA7AA535979}"/>
    <cellStyle name="Migliaia 3" xfId="3" xr:uid="{97CA2276-0205-4838-ADCE-DCC58F86620B}"/>
    <cellStyle name="Migliaia 3 2" xfId="4" xr:uid="{CC2A2F00-64E4-4EC2-8238-BFCFD445EBD5}"/>
    <cellStyle name="Migliaia 4" xfId="7" xr:uid="{00000000-0005-0000-0000-000034000000}"/>
    <cellStyle name="Normale" xfId="0" builtinId="0"/>
    <cellStyle name="Normale 2" xfId="1" xr:uid="{2E3FE6F9-DEE5-40C7-A2AE-F2665FE3E657}"/>
    <cellStyle name="Normale 4" xfId="5" xr:uid="{25939CE9-FD9A-47E6-9FF9-0E674DD6F389}"/>
  </cellStyles>
  <dxfs count="0"/>
  <tableStyles count="0" defaultTableStyle="TableStyleMedium2" defaultPivotStyle="PivotStyleLight16"/>
  <colors>
    <mruColors>
      <color rgb="FFDFE1C9"/>
      <color rgb="FFFEE6A0"/>
      <color rgb="FFB7423E"/>
      <color rgb="FFF0B529"/>
      <color rgb="FFCFCFCF"/>
      <color rgb="FFF582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27056827820185E-2"/>
          <c:y val="5.3333333333333337E-2"/>
          <c:w val="0.92536047497879559"/>
          <c:h val="0.62803645907897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'x Figura 2.4'!$B$11</c:f>
              <c:strCache>
                <c:ptCount val="1"/>
                <c:pt idx="0">
                  <c:v>Comunali</c:v>
                </c:pt>
              </c:strCache>
            </c:strRef>
          </c:tx>
          <c:spPr>
            <a:solidFill>
              <a:srgbClr val="F582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 Figura 2.4'!$A$12:$A$20</c:f>
              <c:strCache>
                <c:ptCount val="9"/>
                <c:pt idx="0">
                  <c:v>PC</c:v>
                </c:pt>
                <c:pt idx="1">
                  <c:v>PR</c:v>
                </c:pt>
                <c:pt idx="2">
                  <c:v>RE</c:v>
                </c:pt>
                <c:pt idx="3">
                  <c:v>MO</c:v>
                </c:pt>
                <c:pt idx="4">
                  <c:v>BO</c:v>
                </c:pt>
                <c:pt idx="5">
                  <c:v>FE</c:v>
                </c:pt>
                <c:pt idx="6">
                  <c:v>RA</c:v>
                </c:pt>
                <c:pt idx="7">
                  <c:v>FC</c:v>
                </c:pt>
                <c:pt idx="8">
                  <c:v>RN</c:v>
                </c:pt>
              </c:strCache>
            </c:strRef>
          </c:cat>
          <c:val>
            <c:numRef>
              <c:f>'x Figura 2.4'!$B$12:$B$20</c:f>
              <c:numCache>
                <c:formatCode>General</c:formatCode>
                <c:ptCount val="9"/>
                <c:pt idx="0">
                  <c:v>1</c:v>
                </c:pt>
                <c:pt idx="1">
                  <c:v>7</c:v>
                </c:pt>
                <c:pt idx="2">
                  <c:v>13</c:v>
                </c:pt>
                <c:pt idx="3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6-4DE8-BA72-3A9F01BF0274}"/>
            </c:ext>
          </c:extLst>
        </c:ser>
        <c:ser>
          <c:idx val="1"/>
          <c:order val="1"/>
          <c:tx>
            <c:strRef>
              <c:f>'x Figura 2.4'!$C$11</c:f>
              <c:strCache>
                <c:ptCount val="1"/>
                <c:pt idx="0">
                  <c:v>Privati</c:v>
                </c:pt>
              </c:strCache>
            </c:strRef>
          </c:tx>
          <c:spPr>
            <a:solidFill>
              <a:srgbClr val="F0B52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 Figura 2.4'!$A$12:$A$20</c:f>
              <c:strCache>
                <c:ptCount val="9"/>
                <c:pt idx="0">
                  <c:v>PC</c:v>
                </c:pt>
                <c:pt idx="1">
                  <c:v>PR</c:v>
                </c:pt>
                <c:pt idx="2">
                  <c:v>RE</c:v>
                </c:pt>
                <c:pt idx="3">
                  <c:v>MO</c:v>
                </c:pt>
                <c:pt idx="4">
                  <c:v>BO</c:v>
                </c:pt>
                <c:pt idx="5">
                  <c:v>FE</c:v>
                </c:pt>
                <c:pt idx="6">
                  <c:v>RA</c:v>
                </c:pt>
                <c:pt idx="7">
                  <c:v>FC</c:v>
                </c:pt>
                <c:pt idx="8">
                  <c:v>RN</c:v>
                </c:pt>
              </c:strCache>
            </c:strRef>
          </c:cat>
          <c:val>
            <c:numRef>
              <c:f>'x Figura 2.4'!$C$12:$C$20</c:f>
              <c:numCache>
                <c:formatCode>General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39</c:v>
                </c:pt>
                <c:pt idx="3">
                  <c:v>22</c:v>
                </c:pt>
                <c:pt idx="4">
                  <c:v>34</c:v>
                </c:pt>
                <c:pt idx="5">
                  <c:v>24</c:v>
                </c:pt>
                <c:pt idx="6">
                  <c:v>35</c:v>
                </c:pt>
                <c:pt idx="7">
                  <c:v>26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6-4DE8-BA72-3A9F01BF0274}"/>
            </c:ext>
          </c:extLst>
        </c:ser>
        <c:ser>
          <c:idx val="2"/>
          <c:order val="2"/>
          <c:tx>
            <c:strRef>
              <c:f>'x Figura 2.4'!$D$11</c:f>
              <c:strCache>
                <c:ptCount val="1"/>
                <c:pt idx="0">
                  <c:v>Misti</c:v>
                </c:pt>
              </c:strCache>
            </c:strRef>
          </c:tx>
          <c:spPr>
            <a:solidFill>
              <a:srgbClr val="B742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'x Figura 2.4'!$A$12:$A$20</c:f>
              <c:strCache>
                <c:ptCount val="9"/>
                <c:pt idx="0">
                  <c:v>PC</c:v>
                </c:pt>
                <c:pt idx="1">
                  <c:v>PR</c:v>
                </c:pt>
                <c:pt idx="2">
                  <c:v>RE</c:v>
                </c:pt>
                <c:pt idx="3">
                  <c:v>MO</c:v>
                </c:pt>
                <c:pt idx="4">
                  <c:v>BO</c:v>
                </c:pt>
                <c:pt idx="5">
                  <c:v>FE</c:v>
                </c:pt>
                <c:pt idx="6">
                  <c:v>RA</c:v>
                </c:pt>
                <c:pt idx="7">
                  <c:v>FC</c:v>
                </c:pt>
                <c:pt idx="8">
                  <c:v>RN</c:v>
                </c:pt>
              </c:strCache>
            </c:strRef>
          </c:cat>
          <c:val>
            <c:numRef>
              <c:f>'x Figura 2.4'!$D$12:$D$20</c:f>
              <c:numCache>
                <c:formatCode>General</c:formatCode>
                <c:ptCount val="9"/>
                <c:pt idx="0">
                  <c:v>10</c:v>
                </c:pt>
                <c:pt idx="1">
                  <c:v>15</c:v>
                </c:pt>
                <c:pt idx="2">
                  <c:v>10</c:v>
                </c:pt>
                <c:pt idx="3">
                  <c:v>19</c:v>
                </c:pt>
                <c:pt idx="4">
                  <c:v>20</c:v>
                </c:pt>
                <c:pt idx="5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6-4DE8-BA72-3A9F01BF0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"/>
        <c:overlap val="100"/>
        <c:axId val="633610760"/>
        <c:axId val="633611088"/>
      </c:barChart>
      <c:catAx>
        <c:axId val="63361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3611088"/>
        <c:crosses val="autoZero"/>
        <c:auto val="1"/>
        <c:lblAlgn val="ctr"/>
        <c:lblOffset val="100"/>
        <c:noMultiLvlLbl val="0"/>
      </c:catAx>
      <c:valAx>
        <c:axId val="633611088"/>
        <c:scaling>
          <c:orientation val="minMax"/>
          <c:max val="65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6336107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985267108786975E-2"/>
          <c:y val="0.8279742304939155"/>
          <c:w val="0.93190839694656491"/>
          <c:h val="0.168076735862562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B7423E"/>
            </a:solidFill>
          </c:spPr>
          <c:dPt>
            <c:idx val="0"/>
            <c:bubble3D val="0"/>
            <c:spPr>
              <a:solidFill>
                <a:srgbClr val="F582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49-409F-9AAB-BECDAB8EE468}"/>
              </c:ext>
            </c:extLst>
          </c:dPt>
          <c:dPt>
            <c:idx val="1"/>
            <c:bubble3D val="0"/>
            <c:spPr>
              <a:solidFill>
                <a:srgbClr val="F0B5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849-409F-9AAB-BECDAB8EE468}"/>
              </c:ext>
            </c:extLst>
          </c:dPt>
          <c:dPt>
            <c:idx val="2"/>
            <c:bubble3D val="0"/>
            <c:spPr>
              <a:solidFill>
                <a:srgbClr val="B742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49-409F-9AAB-BECDAB8EE468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49-409F-9AAB-BECDAB8EE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'x Figura 2.4'!$B$11:$D$11</c:f>
              <c:strCache>
                <c:ptCount val="3"/>
                <c:pt idx="0">
                  <c:v>Comunali</c:v>
                </c:pt>
                <c:pt idx="1">
                  <c:v>Privati</c:v>
                </c:pt>
                <c:pt idx="2">
                  <c:v>Misti</c:v>
                </c:pt>
              </c:strCache>
            </c:strRef>
          </c:cat>
          <c:val>
            <c:numRef>
              <c:f>'x Figura 2.4'!$B$21:$D$21</c:f>
              <c:numCache>
                <c:formatCode>General</c:formatCode>
                <c:ptCount val="3"/>
                <c:pt idx="0">
                  <c:v>50</c:v>
                </c:pt>
                <c:pt idx="1">
                  <c:v>223</c:v>
                </c:pt>
                <c:pt idx="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9-409F-9AAB-BECDAB8EE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0B529"/>
            </a:solidFill>
          </c:spPr>
          <c:dPt>
            <c:idx val="0"/>
            <c:bubble3D val="0"/>
            <c:spPr>
              <a:solidFill>
                <a:srgbClr val="F0B5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15-4CA2-A09C-2584F3D54A76}"/>
              </c:ext>
            </c:extLst>
          </c:dPt>
          <c:dPt>
            <c:idx val="1"/>
            <c:bubble3D val="0"/>
            <c:spPr>
              <a:solidFill>
                <a:srgbClr val="B742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15-4CA2-A09C-2584F3D54A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('x Figura 2.4'!$B$27,'x Figura 2.4'!$F$27)</c:f>
              <c:strCache>
                <c:ptCount val="2"/>
                <c:pt idx="0">
                  <c:v>Almeno 1 servizio 0-3</c:v>
                </c:pt>
                <c:pt idx="1">
                  <c:v>Di cui con 2 o più servizi 0-3</c:v>
                </c:pt>
              </c:strCache>
            </c:strRef>
          </c:cat>
          <c:val>
            <c:numRef>
              <c:f>('x Figura 2.4'!$B$37,'x Figura 2.4'!$F$37)</c:f>
              <c:numCache>
                <c:formatCode>General</c:formatCode>
                <c:ptCount val="2"/>
                <c:pt idx="0">
                  <c:v>324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15-4CA2-A09C-2584F3D54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5</xdr:row>
      <xdr:rowOff>133350</xdr:rowOff>
    </xdr:from>
    <xdr:to>
      <xdr:col>10</xdr:col>
      <xdr:colOff>533400</xdr:colOff>
      <xdr:row>19</xdr:row>
      <xdr:rowOff>85725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576243-296F-45C5-BC0F-00FD6956B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</xdr:row>
      <xdr:rowOff>28575</xdr:rowOff>
    </xdr:from>
    <xdr:to>
      <xdr:col>4</xdr:col>
      <xdr:colOff>381000</xdr:colOff>
      <xdr:row>12</xdr:row>
      <xdr:rowOff>180975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03E09F9-2174-4A98-A300-9B61719F7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11</xdr:row>
      <xdr:rowOff>0</xdr:rowOff>
    </xdr:from>
    <xdr:to>
      <xdr:col>4</xdr:col>
      <xdr:colOff>390525</xdr:colOff>
      <xdr:row>20</xdr:row>
      <xdr:rowOff>176211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B4DC243-ACB7-4E6B-B4AD-80B891E9B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6A62-9852-45D7-8C2B-864CE47B7386}">
  <dimension ref="A2:P43"/>
  <sheetViews>
    <sheetView showGridLines="0" tabSelected="1" workbookViewId="0">
      <selection activeCell="M10" sqref="M10"/>
    </sheetView>
  </sheetViews>
  <sheetFormatPr defaultColWidth="9.109375" defaultRowHeight="14.4" x14ac:dyDescent="0.3"/>
  <cols>
    <col min="1" max="16384" width="9.109375" style="2"/>
  </cols>
  <sheetData>
    <row r="2" spans="1:11" x14ac:dyDescent="0.3">
      <c r="A2" s="2" t="s">
        <v>41</v>
      </c>
    </row>
    <row r="5" spans="1:11" ht="18" x14ac:dyDescent="0.3">
      <c r="E5" s="11" t="s">
        <v>40</v>
      </c>
      <c r="F5" s="11"/>
      <c r="G5" s="11"/>
      <c r="H5" s="11"/>
      <c r="I5" s="11"/>
      <c r="J5" s="11"/>
      <c r="K5" s="11"/>
    </row>
    <row r="26" spans="16:16" x14ac:dyDescent="0.25">
      <c r="P26" s="6"/>
    </row>
    <row r="27" spans="16:16" s="1" customFormat="1" x14ac:dyDescent="0.25">
      <c r="P27" s="6"/>
    </row>
    <row r="28" spans="16:16" x14ac:dyDescent="0.25">
      <c r="P28" s="6"/>
    </row>
    <row r="29" spans="16:16" x14ac:dyDescent="0.25">
      <c r="P29" s="6"/>
    </row>
    <row r="30" spans="16:16" x14ac:dyDescent="0.25">
      <c r="P30" s="6"/>
    </row>
    <row r="31" spans="16:16" x14ac:dyDescent="0.3">
      <c r="P31" s="7"/>
    </row>
    <row r="32" spans="16:16" x14ac:dyDescent="0.3">
      <c r="P32" s="8"/>
    </row>
    <row r="33" spans="2:16" x14ac:dyDescent="0.25">
      <c r="P33" s="6"/>
    </row>
    <row r="38" spans="2:16" x14ac:dyDescent="0.3">
      <c r="B38" s="4"/>
      <c r="C38" s="4"/>
      <c r="D38" s="4"/>
      <c r="E38" s="4"/>
    </row>
    <row r="43" spans="2:16" s="1" customFormat="1" x14ac:dyDescent="0.3">
      <c r="B43" s="3"/>
      <c r="F43" s="5"/>
    </row>
  </sheetData>
  <mergeCells count="1">
    <mergeCell ref="E5:K5"/>
  </mergeCells>
  <printOptions horizontalCentered="1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D58B-5495-410F-BFDD-19A0F4FFCE2C}">
  <dimension ref="A4:P37"/>
  <sheetViews>
    <sheetView showGridLines="0" topLeftCell="A7" workbookViewId="0">
      <selection activeCell="G17" sqref="G17"/>
    </sheetView>
  </sheetViews>
  <sheetFormatPr defaultColWidth="9.109375" defaultRowHeight="14.4" x14ac:dyDescent="0.3"/>
  <cols>
    <col min="1" max="16384" width="9.109375" style="2"/>
  </cols>
  <sheetData>
    <row r="4" spans="1:16" x14ac:dyDescent="0.3">
      <c r="A4" s="2" t="s">
        <v>29</v>
      </c>
      <c r="B4" s="2" t="s">
        <v>30</v>
      </c>
    </row>
    <row r="5" spans="1:16" x14ac:dyDescent="0.3">
      <c r="A5" s="2" t="s">
        <v>31</v>
      </c>
      <c r="B5" s="2" t="s">
        <v>33</v>
      </c>
    </row>
    <row r="6" spans="1:16" x14ac:dyDescent="0.3">
      <c r="A6" s="2" t="s">
        <v>32</v>
      </c>
      <c r="B6" s="2" t="s">
        <v>34</v>
      </c>
    </row>
    <row r="7" spans="1:16" x14ac:dyDescent="0.3">
      <c r="A7" s="2" t="s">
        <v>32</v>
      </c>
      <c r="B7" s="2" t="s">
        <v>35</v>
      </c>
    </row>
    <row r="8" spans="1:16" x14ac:dyDescent="0.3">
      <c r="A8" s="2" t="s">
        <v>32</v>
      </c>
      <c r="B8" s="2" t="s">
        <v>36</v>
      </c>
    </row>
    <row r="9" spans="1:16" x14ac:dyDescent="0.3">
      <c r="A9" s="2" t="s">
        <v>32</v>
      </c>
      <c r="B9" s="2" t="s">
        <v>37</v>
      </c>
    </row>
    <row r="10" spans="1:16" x14ac:dyDescent="0.25">
      <c r="P10" s="6"/>
    </row>
    <row r="11" spans="1:16" s="1" customFormat="1" ht="43.2" x14ac:dyDescent="0.25">
      <c r="A11" s="1" t="s">
        <v>15</v>
      </c>
      <c r="B11" s="1" t="s">
        <v>27</v>
      </c>
      <c r="C11" s="1" t="s">
        <v>28</v>
      </c>
      <c r="D11" s="1" t="s">
        <v>39</v>
      </c>
      <c r="E11" s="1" t="s">
        <v>38</v>
      </c>
      <c r="F11" s="1" t="s">
        <v>16</v>
      </c>
      <c r="G11" s="1" t="s">
        <v>27</v>
      </c>
      <c r="H11" s="1" t="s">
        <v>28</v>
      </c>
      <c r="I11" s="1" t="s">
        <v>39</v>
      </c>
      <c r="P11" s="6"/>
    </row>
    <row r="12" spans="1:16" x14ac:dyDescent="0.25">
      <c r="A12" s="2" t="s">
        <v>21</v>
      </c>
      <c r="B12" s="2">
        <v>1</v>
      </c>
      <c r="C12" s="2">
        <v>15</v>
      </c>
      <c r="D12" s="2">
        <v>10</v>
      </c>
      <c r="F12" s="2">
        <f>SUM(B12:E12)</f>
        <v>26</v>
      </c>
      <c r="G12" s="9">
        <f>B12/F12*100</f>
        <v>3.8461538461538463</v>
      </c>
      <c r="H12" s="10">
        <f>C12/F12*100</f>
        <v>57.692307692307686</v>
      </c>
      <c r="I12" s="9">
        <f>D12/F12*100</f>
        <v>38.461538461538467</v>
      </c>
      <c r="P12" s="6"/>
    </row>
    <row r="13" spans="1:16" x14ac:dyDescent="0.25">
      <c r="A13" s="2" t="s">
        <v>22</v>
      </c>
      <c r="B13" s="2">
        <v>7</v>
      </c>
      <c r="C13" s="2">
        <v>19</v>
      </c>
      <c r="D13" s="2">
        <v>15</v>
      </c>
      <c r="F13" s="2">
        <f t="shared" ref="F13:F20" si="0">SUM(B13:E13)</f>
        <v>41</v>
      </c>
      <c r="G13" s="9">
        <f t="shared" ref="G13:G21" si="1">B13/F13*100</f>
        <v>17.073170731707318</v>
      </c>
      <c r="H13" s="10">
        <f t="shared" ref="H13:H21" si="2">C13/F13*100</f>
        <v>46.341463414634148</v>
      </c>
      <c r="I13" s="9">
        <f t="shared" ref="I13:I21" si="3">D13/F13*100</f>
        <v>36.585365853658537</v>
      </c>
      <c r="P13" s="6"/>
    </row>
    <row r="14" spans="1:16" x14ac:dyDescent="0.25">
      <c r="A14" s="2" t="s">
        <v>24</v>
      </c>
      <c r="B14" s="2">
        <v>13</v>
      </c>
      <c r="C14" s="2">
        <v>39</v>
      </c>
      <c r="D14" s="2">
        <v>10</v>
      </c>
      <c r="F14" s="2">
        <f t="shared" si="0"/>
        <v>62</v>
      </c>
      <c r="G14" s="9">
        <f t="shared" si="1"/>
        <v>20.967741935483872</v>
      </c>
      <c r="H14" s="10">
        <f t="shared" si="2"/>
        <v>62.903225806451616</v>
      </c>
      <c r="I14" s="9">
        <f t="shared" si="3"/>
        <v>16.129032258064516</v>
      </c>
      <c r="P14" s="6"/>
    </row>
    <row r="15" spans="1:16" x14ac:dyDescent="0.3">
      <c r="A15" s="2" t="s">
        <v>20</v>
      </c>
      <c r="B15" s="2">
        <v>1</v>
      </c>
      <c r="C15" s="2">
        <v>22</v>
      </c>
      <c r="D15" s="2">
        <v>19</v>
      </c>
      <c r="F15" s="2">
        <f t="shared" si="0"/>
        <v>42</v>
      </c>
      <c r="G15" s="9">
        <f t="shared" si="1"/>
        <v>2.3809523809523809</v>
      </c>
      <c r="H15" s="10">
        <f t="shared" si="2"/>
        <v>52.380952380952387</v>
      </c>
      <c r="I15" s="9">
        <f t="shared" si="3"/>
        <v>45.238095238095241</v>
      </c>
      <c r="P15" s="7"/>
    </row>
    <row r="16" spans="1:16" x14ac:dyDescent="0.3">
      <c r="A16" s="2" t="s">
        <v>17</v>
      </c>
      <c r="B16" s="2">
        <v>5</v>
      </c>
      <c r="C16" s="2">
        <v>34</v>
      </c>
      <c r="D16" s="2">
        <v>20</v>
      </c>
      <c r="F16" s="2">
        <f t="shared" si="0"/>
        <v>59</v>
      </c>
      <c r="G16" s="9">
        <f t="shared" si="1"/>
        <v>8.4745762711864394</v>
      </c>
      <c r="H16" s="10">
        <f t="shared" si="2"/>
        <v>57.627118644067799</v>
      </c>
      <c r="I16" s="9">
        <f t="shared" si="3"/>
        <v>33.898305084745758</v>
      </c>
      <c r="P16" s="8"/>
    </row>
    <row r="17" spans="1:16" x14ac:dyDescent="0.25">
      <c r="A17" s="2" t="s">
        <v>19</v>
      </c>
      <c r="B17" s="2">
        <v>8</v>
      </c>
      <c r="C17" s="2">
        <v>24</v>
      </c>
      <c r="D17" s="2">
        <v>1</v>
      </c>
      <c r="F17" s="2">
        <f t="shared" si="0"/>
        <v>33</v>
      </c>
      <c r="G17" s="9">
        <f t="shared" si="1"/>
        <v>24.242424242424242</v>
      </c>
      <c r="H17" s="10">
        <f t="shared" si="2"/>
        <v>72.727272727272734</v>
      </c>
      <c r="I17" s="9">
        <f t="shared" si="3"/>
        <v>3.0303030303030303</v>
      </c>
      <c r="P17" s="6"/>
    </row>
    <row r="18" spans="1:16" x14ac:dyDescent="0.3">
      <c r="A18" s="2" t="s">
        <v>23</v>
      </c>
      <c r="B18" s="2">
        <v>6</v>
      </c>
      <c r="C18" s="2">
        <v>35</v>
      </c>
      <c r="D18" s="2">
        <v>6</v>
      </c>
      <c r="F18" s="2">
        <f t="shared" si="0"/>
        <v>47</v>
      </c>
      <c r="G18" s="9">
        <f t="shared" si="1"/>
        <v>12.76595744680851</v>
      </c>
      <c r="H18" s="9">
        <f t="shared" si="2"/>
        <v>74.468085106382972</v>
      </c>
      <c r="I18" s="9">
        <f t="shared" si="3"/>
        <v>12.76595744680851</v>
      </c>
    </row>
    <row r="19" spans="1:16" x14ac:dyDescent="0.3">
      <c r="A19" s="2" t="s">
        <v>18</v>
      </c>
      <c r="B19" s="2">
        <v>6</v>
      </c>
      <c r="C19" s="2">
        <v>26</v>
      </c>
      <c r="D19" s="2">
        <v>3</v>
      </c>
      <c r="F19" s="2">
        <f t="shared" si="0"/>
        <v>35</v>
      </c>
      <c r="G19" s="9">
        <f t="shared" si="1"/>
        <v>17.142857142857142</v>
      </c>
      <c r="H19" s="9">
        <f t="shared" si="2"/>
        <v>74.285714285714292</v>
      </c>
      <c r="I19" s="9">
        <f t="shared" si="3"/>
        <v>8.5714285714285712</v>
      </c>
    </row>
    <row r="20" spans="1:16" x14ac:dyDescent="0.3">
      <c r="A20" s="2" t="s">
        <v>25</v>
      </c>
      <c r="B20" s="2">
        <v>3</v>
      </c>
      <c r="C20" s="2">
        <v>9</v>
      </c>
      <c r="D20" s="2">
        <v>4</v>
      </c>
      <c r="F20" s="2">
        <f t="shared" si="0"/>
        <v>16</v>
      </c>
      <c r="G20" s="9">
        <f t="shared" si="1"/>
        <v>18.75</v>
      </c>
      <c r="H20" s="9">
        <f t="shared" si="2"/>
        <v>56.25</v>
      </c>
      <c r="I20" s="9">
        <f t="shared" si="3"/>
        <v>25</v>
      </c>
    </row>
    <row r="21" spans="1:16" x14ac:dyDescent="0.3">
      <c r="A21" s="2" t="s">
        <v>16</v>
      </c>
      <c r="B21" s="2">
        <f>SUM(B12:B20)</f>
        <v>50</v>
      </c>
      <c r="C21" s="2">
        <f>SUM(C12:C20)</f>
        <v>223</v>
      </c>
      <c r="D21" s="2">
        <f>SUM(D12:D20)</f>
        <v>88</v>
      </c>
      <c r="F21" s="2">
        <f>SUM(F12:F20)</f>
        <v>361</v>
      </c>
      <c r="G21" s="9">
        <f t="shared" si="1"/>
        <v>13.850415512465375</v>
      </c>
      <c r="H21" s="9">
        <f t="shared" si="2"/>
        <v>61.772853185595565</v>
      </c>
      <c r="I21" s="9">
        <f t="shared" si="3"/>
        <v>24.37673130193906</v>
      </c>
    </row>
    <row r="22" spans="1:16" x14ac:dyDescent="0.3">
      <c r="B22" s="4">
        <f>B21/$F$21*100</f>
        <v>13.850415512465375</v>
      </c>
      <c r="C22" s="4">
        <f>C21/$F$21*100</f>
        <v>61.772853185595565</v>
      </c>
      <c r="D22" s="4">
        <f>D21/$F$21*100</f>
        <v>24.37673130193906</v>
      </c>
      <c r="E22" s="4">
        <f>E21/$F$21*100</f>
        <v>0</v>
      </c>
    </row>
    <row r="27" spans="1:16" s="1" customFormat="1" ht="57.6" x14ac:dyDescent="0.3">
      <c r="A27" s="1" t="s">
        <v>9</v>
      </c>
      <c r="B27" s="3" t="s">
        <v>10</v>
      </c>
      <c r="C27" s="1" t="s">
        <v>11</v>
      </c>
      <c r="D27" s="1" t="s">
        <v>12</v>
      </c>
      <c r="E27" s="1" t="s">
        <v>13</v>
      </c>
      <c r="F27" s="5" t="s">
        <v>26</v>
      </c>
    </row>
    <row r="28" spans="1:16" x14ac:dyDescent="0.3">
      <c r="A28" s="2" t="s">
        <v>0</v>
      </c>
      <c r="B28" s="2">
        <v>22</v>
      </c>
      <c r="F28" s="2">
        <v>4</v>
      </c>
    </row>
    <row r="29" spans="1:16" x14ac:dyDescent="0.3">
      <c r="A29" s="2" t="s">
        <v>1</v>
      </c>
      <c r="B29" s="2">
        <v>35</v>
      </c>
      <c r="F29" s="2">
        <v>6</v>
      </c>
    </row>
    <row r="30" spans="1:16" x14ac:dyDescent="0.3">
      <c r="A30" s="2" t="s">
        <v>7</v>
      </c>
      <c r="B30" s="2">
        <v>56</v>
      </c>
      <c r="F30" s="2">
        <v>6</v>
      </c>
    </row>
    <row r="31" spans="1:16" x14ac:dyDescent="0.3">
      <c r="A31" s="2" t="s">
        <v>2</v>
      </c>
      <c r="B31" s="2">
        <v>39</v>
      </c>
      <c r="F31" s="2">
        <v>3</v>
      </c>
    </row>
    <row r="32" spans="1:16" x14ac:dyDescent="0.3">
      <c r="A32" s="2" t="s">
        <v>3</v>
      </c>
      <c r="B32" s="2">
        <v>52</v>
      </c>
      <c r="F32" s="2">
        <v>7</v>
      </c>
    </row>
    <row r="33" spans="1:6" x14ac:dyDescent="0.3">
      <c r="A33" s="2" t="s">
        <v>4</v>
      </c>
      <c r="B33" s="2">
        <v>31</v>
      </c>
      <c r="F33" s="2">
        <v>2</v>
      </c>
    </row>
    <row r="34" spans="1:6" x14ac:dyDescent="0.3">
      <c r="A34" s="2" t="s">
        <v>5</v>
      </c>
      <c r="B34" s="2">
        <v>42</v>
      </c>
      <c r="F34" s="2">
        <v>5</v>
      </c>
    </row>
    <row r="35" spans="1:6" x14ac:dyDescent="0.3">
      <c r="A35" s="2" t="s">
        <v>8</v>
      </c>
      <c r="B35" s="2">
        <v>32</v>
      </c>
      <c r="F35" s="2">
        <v>3</v>
      </c>
    </row>
    <row r="36" spans="1:6" x14ac:dyDescent="0.3">
      <c r="A36" s="2" t="s">
        <v>6</v>
      </c>
      <c r="B36" s="2">
        <v>15</v>
      </c>
      <c r="F36" s="2">
        <v>1</v>
      </c>
    </row>
    <row r="37" spans="1:6" x14ac:dyDescent="0.3">
      <c r="A37" s="2" t="s">
        <v>14</v>
      </c>
      <c r="B37" s="2">
        <f>SUM(B28:B36)</f>
        <v>324</v>
      </c>
      <c r="C37" s="2">
        <f t="shared" ref="C37:F37" si="4">SUM(C28:C36)</f>
        <v>0</v>
      </c>
      <c r="D37" s="2">
        <f t="shared" si="4"/>
        <v>0</v>
      </c>
      <c r="E37" s="2">
        <f t="shared" si="4"/>
        <v>0</v>
      </c>
      <c r="F37" s="2">
        <f t="shared" si="4"/>
        <v>37</v>
      </c>
    </row>
  </sheetData>
  <printOptions horizontalCentered="1"/>
  <pageMargins left="0" right="0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Figura 2.4</vt:lpstr>
      <vt:lpstr>x Figura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Todeschini Alberto</dc:creator>
  <cp:lastModifiedBy>Todeschini Alberto</cp:lastModifiedBy>
  <cp:lastPrinted>2019-03-25T10:29:51Z</cp:lastPrinted>
  <dcterms:created xsi:type="dcterms:W3CDTF">2018-03-12T09:18:44Z</dcterms:created>
  <dcterms:modified xsi:type="dcterms:W3CDTF">2019-07-11T07:42:49Z</dcterms:modified>
</cp:coreProperties>
</file>